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Communication\Publications\Quarterly Bulletins\Tables\2022\202212\Publish\"/>
    </mc:Choice>
  </mc:AlternateContent>
  <bookViews>
    <workbookView xWindow="0" yWindow="0" windowWidth="7200" windowHeight="7400" tabRatio="772" activeTab="6"/>
  </bookViews>
  <sheets>
    <sheet name="B_NRBT" sheetId="1" r:id="rId1"/>
    <sheet name="B_DMB" sheetId="2" r:id="rId2"/>
    <sheet name="B_TDB" sheetId="3" r:id="rId3"/>
    <sheet name="B_CBCD " sheetId="4" r:id="rId4"/>
    <sheet name="B_CBM" sheetId="5" r:id="rId5"/>
    <sheet name="B_CBCL" sheetId="8" r:id="rId6"/>
    <sheet name="B_TDBCL" sheetId="7" r:id="rId7"/>
  </sheets>
  <definedNames>
    <definedName name="_Regression_Int" localSheetId="3" hidden="1">1</definedName>
    <definedName name="_Regression_Int" localSheetId="4" hidden="1">1</definedName>
    <definedName name="_Regression_Int" localSheetId="1" hidden="1">1</definedName>
    <definedName name="_Regression_Int" localSheetId="0" hidden="1">1</definedName>
    <definedName name="_Regression_Int" localSheetId="6" hidden="1">1</definedName>
    <definedName name="assets" localSheetId="1">B_DMB!$B$1:$K$115</definedName>
    <definedName name="assets" localSheetId="2">B_TDB!$A$1:$H$114</definedName>
    <definedName name="assets">B_NRBT!$A$1:$I$118</definedName>
    <definedName name="liab" localSheetId="1">B_DMB!$M$1:$U$119</definedName>
    <definedName name="liab" localSheetId="2">B_TDB!$J$1:$S$115</definedName>
    <definedName name="liab">B_NRBT!$K$1:$V$117</definedName>
    <definedName name="_xlnm.Print_Area" localSheetId="3">'B_CBCD '!$A$1:$N$114</definedName>
    <definedName name="_xlnm.Print_Area" localSheetId="5">B_CBCL!$A$1:$J$113</definedName>
    <definedName name="_xlnm.Print_Area" localSheetId="4">B_CBM!$A$1:$H$112</definedName>
    <definedName name="_xlnm.Print_Area" localSheetId="1">B_DMB!$B$1:$K$115,B_DMB!$M$1:$U$115</definedName>
    <definedName name="_xlnm.Print_Area" localSheetId="0">B_NRBT!$A$1:$V$118</definedName>
    <definedName name="_xlnm.Print_Area" localSheetId="2">B_TDB!$A$1:$H$114,B_TDB!$J$1:$S$114</definedName>
    <definedName name="_xlnm.Print_Area" localSheetId="6">B_TDBCL!$A$1:$F$116</definedName>
  </definedNames>
  <calcPr calcId="162913"/>
</workbook>
</file>

<file path=xl/calcChain.xml><?xml version="1.0" encoding="utf-8"?>
<calcChain xmlns="http://schemas.openxmlformats.org/spreadsheetml/2006/main">
  <c r="M29" i="2" l="1"/>
  <c r="K29" i="1"/>
  <c r="M28" i="2" l="1"/>
  <c r="K28" i="1"/>
  <c r="M27" i="2" l="1"/>
  <c r="K27" i="1"/>
  <c r="M26" i="2" l="1"/>
  <c r="K26" i="1"/>
  <c r="M25" i="2" l="1"/>
  <c r="K25" i="1" l="1"/>
  <c r="M24" i="2" l="1"/>
  <c r="K24" i="1"/>
  <c r="M23" i="2" l="1"/>
  <c r="K23" i="1"/>
  <c r="M22" i="2" l="1"/>
  <c r="K22" i="1"/>
  <c r="M21" i="2" l="1"/>
  <c r="K21" i="1" l="1"/>
  <c r="M20" i="2" l="1"/>
  <c r="K20" i="1"/>
  <c r="M19" i="2" l="1"/>
  <c r="M18" i="2"/>
  <c r="M17" i="2"/>
  <c r="M16" i="2"/>
  <c r="M15" i="2"/>
  <c r="M14" i="2"/>
  <c r="M13" i="2"/>
  <c r="K19" i="1"/>
  <c r="K18" i="1"/>
  <c r="K17" i="1"/>
  <c r="K16" i="1"/>
  <c r="K15" i="1"/>
  <c r="K14" i="1"/>
  <c r="K13" i="1"/>
  <c r="K61" i="2" l="1"/>
  <c r="K62" i="2"/>
  <c r="K63" i="2"/>
  <c r="K67" i="2"/>
  <c r="K69" i="2"/>
  <c r="K70" i="2"/>
  <c r="K60" i="2"/>
  <c r="K65" i="2"/>
  <c r="K68" i="2"/>
  <c r="K66" i="2"/>
  <c r="K64" i="2"/>
  <c r="K95" i="2" l="1"/>
  <c r="K94" i="2" l="1"/>
  <c r="K92" i="2" l="1"/>
  <c r="K91" i="2" l="1"/>
  <c r="K90" i="2" l="1"/>
  <c r="K89" i="2" l="1"/>
  <c r="K88" i="2" l="1"/>
  <c r="K87" i="2" l="1"/>
  <c r="K86" i="2" l="1"/>
  <c r="K85" i="2" l="1"/>
  <c r="K84" i="2" l="1"/>
  <c r="K83" i="2" l="1"/>
  <c r="K82" i="2" l="1"/>
  <c r="K81" i="2" l="1"/>
  <c r="K80" i="2" l="1"/>
  <c r="K79" i="2" l="1"/>
  <c r="K78" i="2" l="1"/>
  <c r="K77" i="2" l="1"/>
  <c r="K76" i="2" l="1"/>
  <c r="K75" i="2" l="1"/>
  <c r="K74" i="2" l="1"/>
  <c r="K73" i="2" l="1"/>
  <c r="K72" i="2" l="1"/>
  <c r="K71" i="2"/>
  <c r="K93" i="2" l="1"/>
  <c r="K114" i="2" l="1"/>
  <c r="K113" i="2" l="1"/>
  <c r="K112" i="2" l="1"/>
  <c r="K111" i="2" l="1"/>
  <c r="K110" i="2" l="1"/>
  <c r="K109" i="2" l="1"/>
  <c r="K108" i="2" l="1"/>
  <c r="K107" i="2" l="1"/>
  <c r="K106" i="2" l="1"/>
  <c r="K105" i="2" l="1"/>
  <c r="K104" i="2" l="1"/>
  <c r="K103" i="2" l="1"/>
  <c r="K102" i="2" l="1"/>
  <c r="K101" i="2" l="1"/>
  <c r="K100" i="2" l="1"/>
  <c r="K99" i="2" l="1"/>
  <c r="K97" i="2" l="1"/>
  <c r="K98" i="2" l="1"/>
  <c r="K96" i="2" l="1"/>
</calcChain>
</file>

<file path=xl/sharedStrings.xml><?xml version="1.0" encoding="utf-8"?>
<sst xmlns="http://schemas.openxmlformats.org/spreadsheetml/2006/main" count="1272" uniqueCount="243">
  <si>
    <t>S7</t>
  </si>
  <si>
    <t>S8</t>
  </si>
  <si>
    <t>Table B1:  NATIONAL RESERVE BANK OF TONGA: ASSETS AND LIABILITIES</t>
  </si>
  <si>
    <t xml:space="preserve">Table B1:  NATIONAL RESERVE BANK OF TONGA:  ASSETS AND LIABILITIES    </t>
  </si>
  <si>
    <t>A.  ASSETS</t>
  </si>
  <si>
    <t>B.  LIABILITIES</t>
  </si>
  <si>
    <t>(Millions of pa'anga)</t>
  </si>
  <si>
    <t>End</t>
  </si>
  <si>
    <t>Total</t>
  </si>
  <si>
    <t>IMF currency</t>
  </si>
  <si>
    <t>Claims on</t>
  </si>
  <si>
    <t>Other</t>
  </si>
  <si>
    <t>Currency</t>
  </si>
  <si>
    <t>Required</t>
  </si>
  <si>
    <t>Demand deposits</t>
  </si>
  <si>
    <t>NRBT</t>
  </si>
  <si>
    <t>Foreign</t>
  </si>
  <si>
    <t>Capital</t>
  </si>
  <si>
    <t>of:</t>
  </si>
  <si>
    <t>assets =</t>
  </si>
  <si>
    <t>IMF reserve</t>
  </si>
  <si>
    <t xml:space="preserve">Foreign </t>
  </si>
  <si>
    <t>subscription</t>
  </si>
  <si>
    <t>financial</t>
  </si>
  <si>
    <t>central</t>
  </si>
  <si>
    <t>assets</t>
  </si>
  <si>
    <t>on</t>
  </si>
  <si>
    <t>Central</t>
  </si>
  <si>
    <t>Domestic</t>
  </si>
  <si>
    <t>Liabilities</t>
  </si>
  <si>
    <t>liabilities</t>
  </si>
  <si>
    <t>and</t>
  </si>
  <si>
    <t xml:space="preserve"> </t>
  </si>
  <si>
    <t>institutions</t>
  </si>
  <si>
    <t>government</t>
  </si>
  <si>
    <t>issue</t>
  </si>
  <si>
    <t>2/</t>
  </si>
  <si>
    <t>banks</t>
  </si>
  <si>
    <t>1/</t>
  </si>
  <si>
    <t>S9</t>
  </si>
  <si>
    <t>S10</t>
  </si>
  <si>
    <t>Table B2:  COMMERCIAL BANKS: ASSETS AND LIABILITIES</t>
  </si>
  <si>
    <t>Claims</t>
  </si>
  <si>
    <t>Securities</t>
  </si>
  <si>
    <t>Loans to:</t>
  </si>
  <si>
    <t>held:</t>
  </si>
  <si>
    <t>Savings</t>
  </si>
  <si>
    <t>Time deposits</t>
  </si>
  <si>
    <t>Government</t>
  </si>
  <si>
    <t>Nonfinancial</t>
  </si>
  <si>
    <t>Private</t>
  </si>
  <si>
    <t>deposits</t>
  </si>
  <si>
    <t>reserves</t>
  </si>
  <si>
    <t>S11</t>
  </si>
  <si>
    <t>S12</t>
  </si>
  <si>
    <t>Table B3: NONMONETARY FINANCIAL INSTITUTIONS: ASSETS AND LIABILITIES</t>
  </si>
  <si>
    <t xml:space="preserve">  Table B3: NONMONETARY FINANCIAL INSTITUTIONS: ASSETS AND LIABILITIES</t>
  </si>
  <si>
    <t>B. LIABILITIES</t>
  </si>
  <si>
    <t>Cash and</t>
  </si>
  <si>
    <t>Loans</t>
  </si>
  <si>
    <t>Bonds and Promissory Notes</t>
  </si>
  <si>
    <t>cash at bank</t>
  </si>
  <si>
    <t>borrowing</t>
  </si>
  <si>
    <t>Lending</t>
  </si>
  <si>
    <t>Held by:</t>
  </si>
  <si>
    <t>domestic</t>
  </si>
  <si>
    <t>to</t>
  </si>
  <si>
    <t>Govt.</t>
  </si>
  <si>
    <t>Banks</t>
  </si>
  <si>
    <t>Others</t>
  </si>
  <si>
    <t>S13</t>
  </si>
  <si>
    <t>Demand</t>
  </si>
  <si>
    <t>Time</t>
  </si>
  <si>
    <t>Curr. a/cs</t>
  </si>
  <si>
    <t>S14</t>
  </si>
  <si>
    <t>3 months</t>
  </si>
  <si>
    <t>6 months</t>
  </si>
  <si>
    <t>12 months</t>
  </si>
  <si>
    <t>24 months</t>
  </si>
  <si>
    <t>36 months</t>
  </si>
  <si>
    <t>48 months</t>
  </si>
  <si>
    <t>S15</t>
  </si>
  <si>
    <t>Table B6: COMMERCIAL BANKS: CLASSIFICATION OF LENDING</t>
  </si>
  <si>
    <t xml:space="preserve">     Total loans and advances outstanding to:</t>
  </si>
  <si>
    <t>Private:</t>
  </si>
  <si>
    <t>Housing</t>
  </si>
  <si>
    <t>Personal</t>
  </si>
  <si>
    <t>Other  2/</t>
  </si>
  <si>
    <t>S16</t>
  </si>
  <si>
    <t>As at, or</t>
  </si>
  <si>
    <t>Outstanding loans</t>
  </si>
  <si>
    <t>ended:</t>
  </si>
  <si>
    <t>public enterprises</t>
  </si>
  <si>
    <t>during period</t>
  </si>
  <si>
    <t>Nonfinancial public</t>
  </si>
  <si>
    <t xml:space="preserve">enterprises           </t>
  </si>
  <si>
    <t>Industry</t>
  </si>
  <si>
    <t xml:space="preserve">Other </t>
  </si>
  <si>
    <t>Reserve</t>
  </si>
  <si>
    <t>money</t>
  </si>
  <si>
    <t>notes</t>
  </si>
  <si>
    <t>IMF</t>
  </si>
  <si>
    <t>Official foreign reserves</t>
  </si>
  <si>
    <t xml:space="preserve">reserves </t>
  </si>
  <si>
    <t>holdings</t>
  </si>
  <si>
    <t>to domestic</t>
  </si>
  <si>
    <t xml:space="preserve"> Liabilities</t>
  </si>
  <si>
    <t xml:space="preserve">on </t>
  </si>
  <si>
    <t>NMFI</t>
  </si>
  <si>
    <t xml:space="preserve"> Table B5:  COMMERCIAL BANKS: PRIVATE SECTOR TIME DEPOSITS </t>
  </si>
  <si>
    <t>NFPE</t>
  </si>
  <si>
    <t xml:space="preserve">Tonga </t>
  </si>
  <si>
    <t>Trust</t>
  </si>
  <si>
    <t xml:space="preserve">(Millions of pa'anga) </t>
  </si>
  <si>
    <t xml:space="preserve">Private  </t>
  </si>
  <si>
    <t xml:space="preserve">Others  </t>
  </si>
  <si>
    <t>2001/02</t>
  </si>
  <si>
    <t>2002/03</t>
  </si>
  <si>
    <t>2003/04</t>
  </si>
  <si>
    <t>2004/05</t>
  </si>
  <si>
    <t>2005/06</t>
  </si>
  <si>
    <t>Table B7: NON-MONETARY FINANCIAL INSTITUTIONS:</t>
  </si>
  <si>
    <t>CLASSIFICATION OF LENDING</t>
  </si>
  <si>
    <t>2006/07</t>
  </si>
  <si>
    <t>2007/08</t>
  </si>
  <si>
    <t>2008/09</t>
  </si>
  <si>
    <t>2009/10</t>
  </si>
  <si>
    <t xml:space="preserve">demand </t>
  </si>
  <si>
    <t>2010/11</t>
  </si>
  <si>
    <t xml:space="preserve">Revaluation </t>
  </si>
  <si>
    <t>General</t>
  </si>
  <si>
    <t>2011/12</t>
  </si>
  <si>
    <t>2012/13</t>
  </si>
  <si>
    <t>Agriculture &amp; Fishing</t>
  </si>
  <si>
    <t>2013/14</t>
  </si>
  <si>
    <t xml:space="preserve">Agriculture &amp; Fishing                      </t>
  </si>
  <si>
    <t>2014/15</t>
  </si>
  <si>
    <t>2015/16</t>
  </si>
  <si>
    <r>
      <rPr>
        <b/>
        <sz val="8"/>
        <rFont val="Arial Narrow"/>
        <family val="2"/>
      </rPr>
      <t>Source</t>
    </r>
    <r>
      <rPr>
        <sz val="8"/>
        <rFont val="Arial Narrow"/>
        <family val="2"/>
      </rPr>
      <t>:  National Reserve Bank of Tonga</t>
    </r>
  </si>
  <si>
    <r>
      <rPr>
        <b/>
        <sz val="8"/>
        <rFont val="Arial Narrow"/>
        <family val="2"/>
      </rPr>
      <t>Source</t>
    </r>
    <r>
      <rPr>
        <sz val="8"/>
        <rFont val="Arial Narrow"/>
        <family val="2"/>
      </rPr>
      <t>:  National Reserve Bank of Tonga</t>
    </r>
  </si>
  <si>
    <t>2016/17</t>
  </si>
  <si>
    <t>2017/18</t>
  </si>
  <si>
    <t>2018/19</t>
  </si>
  <si>
    <r>
      <t>(Millions of pa'anga)</t>
    </r>
    <r>
      <rPr>
        <b/>
        <sz val="8"/>
        <rFont val="Arial Narrow"/>
        <family val="2"/>
      </rPr>
      <t xml:space="preserve"> 1/</t>
    </r>
  </si>
  <si>
    <t>2019/20</t>
  </si>
  <si>
    <t>2020/21</t>
  </si>
  <si>
    <t xml:space="preserve">Govt </t>
  </si>
  <si>
    <t xml:space="preserve">deposits </t>
  </si>
  <si>
    <t xml:space="preserve">liabilities </t>
  </si>
  <si>
    <t xml:space="preserve">bank </t>
  </si>
  <si>
    <t xml:space="preserve">Government </t>
  </si>
  <si>
    <t xml:space="preserve">NFPE </t>
  </si>
  <si>
    <t>A: ASSETS 1/</t>
  </si>
  <si>
    <t>MATURITY STRUCTURE 1/</t>
  </si>
  <si>
    <t>2021/22</t>
  </si>
  <si>
    <r>
      <t xml:space="preserve"> (Millions of pa'anga)</t>
    </r>
    <r>
      <rPr>
        <b/>
        <sz val="8"/>
        <rFont val="Arial Narrow"/>
        <family val="2"/>
      </rPr>
      <t xml:space="preserve"> </t>
    </r>
  </si>
  <si>
    <t xml:space="preserve">(Millions of pa'anga)   </t>
  </si>
  <si>
    <t>Indust. 1/</t>
  </si>
  <si>
    <t>sector</t>
  </si>
  <si>
    <t>B: LIABILITIES</t>
  </si>
  <si>
    <t>Table B4:  COMMERCIAL BANKS: CLASSIFICATION OF DEPOSITS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</si>
  <si>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</si>
  <si>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</si>
  <si>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</si>
  <si>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</si>
  <si>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</si>
  <si>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</si>
  <si>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</si>
  <si>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</si>
  <si>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</si>
  <si>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</si>
  <si>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</si>
  <si>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</si>
  <si>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</si>
  <si>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</si>
  <si>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</si>
  <si>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</si>
  <si>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</si>
  <si>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</si>
  <si>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</si>
  <si>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</si>
  <si>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</si>
  <si>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</si>
  <si>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</si>
  <si>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</si>
  <si>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</si>
  <si>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</si>
  <si>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</si>
  <si>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</si>
  <si>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</si>
  <si>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</si>
  <si>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</si>
  <si>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</si>
  <si>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</si>
  <si>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</si>
  <si>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</si>
  <si>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</si>
  <si>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</si>
  <si>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</si>
  <si>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</si>
  <si>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</si>
  <si>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</si>
  <si>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</si>
  <si>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</si>
  <si>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</si>
  <si>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</si>
  <si>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</si>
  <si>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</si>
  <si>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</si>
  <si>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</si>
  <si>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</si>
  <si>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</si>
  <si>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</si>
  <si>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</si>
  <si>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</si>
  <si>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</si>
  <si>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</si>
  <si>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</si>
  <si>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</si>
  <si>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</si>
  <si>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</si>
  <si>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</si>
  <si>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</si>
  <si>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</si>
  <si>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</si>
  <si>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</si>
  <si>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</si>
  <si>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</si>
  <si>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</si>
  <si>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</si>
  <si>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</si>
  <si>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</si>
  <si>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</si>
  <si>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</si>
  <si>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</si>
  <si>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</si>
  <si>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</si>
  <si>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</si>
  <si>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</si>
  <si>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</si>
  <si>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</si>
  <si>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 xml:space="preserve">Funds </t>
  </si>
  <si>
    <t>See Notes to Statistical Tables on Guide to Quarterly Bulletin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</si>
</sst>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_(* #,##0.00_);_(* \(#,##0.00\);_(* &quot;-&quot;??_);_(@_)"/>
    <numFmt numFmtId="165" formatCode="General_)"/>
    <numFmt numFmtId="166" formatCode="dd\-mmm\-yy_)"/>
    <numFmt numFmtId="167" formatCode="0.00_m_m"/>
    <numFmt numFmtId="168" formatCode="0.00_)"/>
    <numFmt numFmtId="169" formatCode="0.00_m"/>
    <numFmt numFmtId="170" formatCode="hh:mm:ss\ \a\.m\./\p\.m\._)"/>
    <numFmt numFmtId="171" formatCode="0.0_)"/>
    <numFmt numFmtId="172" formatCode="0.0_m_m"/>
    <numFmt numFmtId="173" formatCode="0.0_m_m_m"/>
    <numFmt numFmtId="174" formatCode="0.0_m_m_m_m"/>
    <numFmt numFmtId="175" formatCode="0.0"/>
    <numFmt numFmtId="176" formatCode="0.0_m"/>
    <numFmt numFmtId="177" formatCode="_-* #,##0.0_-_-_-_-_-_-;\-* #,##0.0_-;_-* &quot;--&quot;_-_-_-_-_-_-_-_-;_-@_-"/>
    <numFmt numFmtId="178" formatCode="_-* #,##0.0_-_-_-_-_-_-_-;\-* #,##0.0_-;_-* &quot;--&quot;_-_-_-_-_-_-_-_-;_-@_-"/>
    <numFmt numFmtId="179" formatCode="_-* #,##0.0_-_-_-_-_-_-_-;\-* #,##0.0_-;_-* &quot;--&quot;_-_-_-_-_-_-_-_-_-_-_-_-;_-@_-"/>
    <numFmt numFmtId="180" formatCode="_-* #,##0.0_-_-_-_-_-_-_-_-_-_-;\-* #,##0.0_-;_-* &quot;--&quot;_-_-_-_-_-_-_-_-_-_-_-_-;_-@_-"/>
    <numFmt numFmtId="181" formatCode="_-* #,##0.0_-_-_-_-_-_-_-_-;\-* #,##0.0_-;_-* &quot;--&quot;_-_-_-_-_-_-_-_-_-;_-@_-"/>
    <numFmt numFmtId="182" formatCode="0.0%"/>
    <numFmt numFmtId="183" formatCode="0.000"/>
    <numFmt numFmtId="184" formatCode="#,##0.0"/>
    <numFmt numFmtId="185" formatCode="\-\-"/>
  </numFmts>
  <fonts count="12" x14ac:knownFonts="1">
    <font>
      <sz val="8"/>
      <name val="Arial Narrow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theme="4"/>
      <name val="Arial Narrow"/>
      <family val="2"/>
    </font>
    <font>
      <u/>
      <sz val="8"/>
      <color theme="10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39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8" fontId="2" fillId="0" borderId="0"/>
    <xf numFmtId="0" fontId="10" fillId="0" borderId="0" applyNumberFormat="0" applyFill="0" applyBorder="0" applyAlignment="0" applyProtection="0"/>
  </cellStyleXfs>
  <cellXfs count="636">
    <xf numFmtId="0" fontId="0" fillId="0" borderId="0" xfId="0"/>
    <xf numFmtId="165" fontId="1" fillId="0" borderId="0" xfId="3" applyFont="1" applyBorder="1" applyAlignment="1" applyProtection="1">
      <alignment horizontal="center" vertical="center"/>
    </xf>
    <xf numFmtId="165" fontId="3" fillId="0" borderId="0" xfId="8" applyNumberFormat="1" applyFont="1" applyAlignment="1" applyProtection="1">
      <alignment horizontal="left" vertical="center"/>
    </xf>
    <xf numFmtId="165" fontId="2" fillId="0" borderId="0" xfId="8"/>
    <xf numFmtId="165" fontId="2" fillId="0" borderId="0" xfId="8" applyAlignment="1" applyProtection="1">
      <alignment horizontal="left"/>
    </xf>
    <xf numFmtId="165" fontId="2" fillId="0" borderId="0" xfId="8" applyAlignment="1">
      <alignment horizontal="centerContinuous"/>
    </xf>
    <xf numFmtId="165" fontId="2" fillId="0" borderId="0" xfId="8" applyAlignment="1">
      <alignment vertical="center"/>
    </xf>
    <xf numFmtId="165" fontId="1" fillId="0" borderId="3" xfId="8" applyNumberFormat="1" applyFont="1" applyBorder="1" applyAlignment="1" applyProtection="1">
      <alignment horizontal="centerContinuous" vertical="center"/>
    </xf>
    <xf numFmtId="165" fontId="1" fillId="0" borderId="4" xfId="8" applyNumberFormat="1" applyFont="1" applyBorder="1" applyAlignment="1" applyProtection="1">
      <alignment horizontal="center" vertical="center"/>
    </xf>
    <xf numFmtId="165" fontId="1" fillId="0" borderId="5" xfId="8" applyFont="1" applyBorder="1" applyAlignment="1">
      <alignment horizontal="centerContinuous" vertical="top"/>
    </xf>
    <xf numFmtId="165" fontId="1" fillId="0" borderId="1" xfId="8" applyNumberFormat="1" applyFont="1" applyBorder="1" applyAlignment="1" applyProtection="1">
      <alignment horizontal="center" vertical="top"/>
    </xf>
    <xf numFmtId="165" fontId="1" fillId="0" borderId="1" xfId="8" applyFont="1" applyBorder="1" applyAlignment="1">
      <alignment vertical="top"/>
    </xf>
    <xf numFmtId="165" fontId="1" fillId="0" borderId="6" xfId="8" applyFont="1" applyBorder="1" applyAlignment="1">
      <alignment vertical="top"/>
    </xf>
    <xf numFmtId="165" fontId="2" fillId="0" borderId="0" xfId="8" applyAlignment="1">
      <alignment vertical="top"/>
    </xf>
    <xf numFmtId="165" fontId="1" fillId="0" borderId="3" xfId="8" applyNumberFormat="1" applyFont="1" applyBorder="1" applyAlignment="1" applyProtection="1">
      <alignment horizontal="centerContinuous"/>
    </xf>
    <xf numFmtId="165" fontId="3" fillId="0" borderId="0" xfId="4" applyFont="1" applyAlignment="1">
      <alignment vertical="center"/>
    </xf>
    <xf numFmtId="165" fontId="2" fillId="0" borderId="0" xfId="4"/>
    <xf numFmtId="165" fontId="3" fillId="0" borderId="0" xfId="4" applyFont="1" applyAlignment="1" applyProtection="1">
      <alignment horizontal="centerContinuous" vertical="top"/>
    </xf>
    <xf numFmtId="165" fontId="3" fillId="0" borderId="0" xfId="4" applyFont="1" applyAlignment="1">
      <alignment horizontal="centerContinuous" vertical="top"/>
    </xf>
    <xf numFmtId="165" fontId="1" fillId="0" borderId="7" xfId="4" applyFont="1" applyBorder="1" applyAlignment="1" applyProtection="1">
      <alignment horizontal="centerContinuous"/>
    </xf>
    <xf numFmtId="165" fontId="1" fillId="0" borderId="2" xfId="4" applyFont="1" applyBorder="1" applyAlignment="1" applyProtection="1">
      <alignment horizontal="center"/>
    </xf>
    <xf numFmtId="165" fontId="1" fillId="0" borderId="3" xfId="4" applyFont="1" applyBorder="1" applyAlignment="1" applyProtection="1">
      <alignment horizontal="centerContinuous" vertical="center"/>
    </xf>
    <xf numFmtId="165" fontId="1" fillId="0" borderId="2" xfId="4" applyFont="1" applyBorder="1" applyAlignment="1" applyProtection="1">
      <alignment horizontal="center" vertical="center"/>
    </xf>
    <xf numFmtId="165" fontId="1" fillId="0" borderId="0" xfId="4" applyFont="1" applyBorder="1" applyAlignment="1" applyProtection="1">
      <alignment horizontal="center" vertical="center"/>
    </xf>
    <xf numFmtId="168" fontId="2" fillId="0" borderId="0" xfId="4" applyNumberFormat="1" applyProtection="1"/>
    <xf numFmtId="165" fontId="3" fillId="0" borderId="0" xfId="6" applyFont="1" applyAlignment="1">
      <alignment vertical="center"/>
    </xf>
    <xf numFmtId="165" fontId="2" fillId="0" borderId="0" xfId="6"/>
    <xf numFmtId="165" fontId="3" fillId="0" borderId="0" xfId="6" applyFont="1" applyAlignment="1">
      <alignment horizontal="right" vertical="center"/>
    </xf>
    <xf numFmtId="165" fontId="1" fillId="0" borderId="7" xfId="6" applyFont="1" applyBorder="1" applyAlignment="1" applyProtection="1">
      <alignment horizontal="centerContinuous"/>
    </xf>
    <xf numFmtId="165" fontId="5" fillId="0" borderId="2" xfId="6" applyFont="1" applyBorder="1" applyAlignment="1" applyProtection="1">
      <alignment horizontal="center"/>
    </xf>
    <xf numFmtId="165" fontId="5" fillId="0" borderId="2" xfId="6" applyFont="1" applyBorder="1" applyAlignment="1">
      <alignment horizontal="center"/>
    </xf>
    <xf numFmtId="165" fontId="1" fillId="0" borderId="5" xfId="6" applyFont="1" applyBorder="1" applyAlignment="1" applyProtection="1">
      <alignment horizontal="centerContinuous" vertical="center"/>
    </xf>
    <xf numFmtId="165" fontId="1" fillId="0" borderId="1" xfId="6" applyFont="1" applyBorder="1" applyAlignment="1" applyProtection="1">
      <alignment horizontal="center" vertical="center"/>
    </xf>
    <xf numFmtId="165" fontId="1" fillId="0" borderId="0" xfId="6" applyFont="1" applyBorder="1" applyAlignment="1" applyProtection="1">
      <alignment horizontal="center" vertical="center"/>
    </xf>
    <xf numFmtId="165" fontId="1" fillId="0" borderId="3" xfId="6" applyFont="1" applyBorder="1" applyAlignment="1" applyProtection="1">
      <alignment horizontal="centerContinuous"/>
    </xf>
    <xf numFmtId="165" fontId="2" fillId="0" borderId="0" xfId="6" applyAlignment="1">
      <alignment vertical="top"/>
    </xf>
    <xf numFmtId="165" fontId="2" fillId="0" borderId="0" xfId="6" applyAlignment="1" applyProtection="1">
      <alignment horizontal="left"/>
    </xf>
    <xf numFmtId="166" fontId="2" fillId="0" borderId="0" xfId="6" applyNumberFormat="1" applyProtection="1"/>
    <xf numFmtId="165" fontId="3" fillId="0" borderId="0" xfId="5" applyFont="1" applyAlignment="1">
      <alignment horizontal="left" vertical="center"/>
    </xf>
    <xf numFmtId="165" fontId="2" fillId="0" borderId="0" xfId="5"/>
    <xf numFmtId="165" fontId="2" fillId="0" borderId="0" xfId="5" applyAlignment="1">
      <alignment horizontal="centerContinuous"/>
    </xf>
    <xf numFmtId="165" fontId="3" fillId="0" borderId="0" xfId="5" applyFont="1" applyAlignment="1" applyProtection="1">
      <alignment horizontal="centerContinuous" vertical="top"/>
    </xf>
    <xf numFmtId="165" fontId="3" fillId="0" borderId="0" xfId="5" applyFont="1" applyAlignment="1">
      <alignment horizontal="centerContinuous" vertical="top"/>
    </xf>
    <xf numFmtId="165" fontId="1" fillId="0" borderId="7" xfId="5" applyFont="1" applyBorder="1"/>
    <xf numFmtId="165" fontId="1" fillId="0" borderId="2" xfId="5" applyFont="1" applyBorder="1" applyAlignment="1" applyProtection="1">
      <alignment horizontal="centerContinuous" vertical="center"/>
    </xf>
    <xf numFmtId="165" fontId="1" fillId="0" borderId="2" xfId="5" applyFont="1" applyBorder="1" applyAlignment="1">
      <alignment horizontal="centerContinuous" vertical="center"/>
    </xf>
    <xf numFmtId="165" fontId="2" fillId="0" borderId="2" xfId="5" applyBorder="1" applyAlignment="1">
      <alignment horizontal="centerContinuous"/>
    </xf>
    <xf numFmtId="165" fontId="1" fillId="0" borderId="8" xfId="5" applyFont="1" applyBorder="1"/>
    <xf numFmtId="165" fontId="1" fillId="0" borderId="3" xfId="5" applyFont="1" applyBorder="1" applyAlignment="1" applyProtection="1">
      <alignment horizontal="centerContinuous"/>
    </xf>
    <xf numFmtId="165" fontId="1" fillId="0" borderId="2" xfId="5" applyFont="1" applyBorder="1" applyAlignment="1" applyProtection="1">
      <alignment horizontal="center" vertical="center"/>
    </xf>
    <xf numFmtId="165" fontId="1" fillId="0" borderId="9" xfId="5" applyFont="1" applyBorder="1" applyAlignment="1" applyProtection="1">
      <alignment horizontal="centerContinuous" vertical="center"/>
    </xf>
    <xf numFmtId="165" fontId="1" fillId="0" borderId="9" xfId="5" applyFont="1" applyBorder="1" applyAlignment="1">
      <alignment horizontal="centerContinuous" vertical="center"/>
    </xf>
    <xf numFmtId="165" fontId="2" fillId="0" borderId="9" xfId="5" applyBorder="1" applyAlignment="1">
      <alignment horizontal="centerContinuous"/>
    </xf>
    <xf numFmtId="165" fontId="1" fillId="0" borderId="4" xfId="5" applyFont="1" applyBorder="1"/>
    <xf numFmtId="165" fontId="2" fillId="0" borderId="0" xfId="5" applyAlignment="1">
      <alignment vertical="center"/>
    </xf>
    <xf numFmtId="170" fontId="2" fillId="0" borderId="0" xfId="5" applyNumberFormat="1" applyProtection="1"/>
    <xf numFmtId="168" fontId="2" fillId="0" borderId="0" xfId="9"/>
    <xf numFmtId="168" fontId="2" fillId="0" borderId="0" xfId="9" applyAlignment="1" applyProtection="1">
      <alignment horizontal="left"/>
    </xf>
    <xf numFmtId="168" fontId="2" fillId="0" borderId="0" xfId="9" applyAlignment="1">
      <alignment vertical="top"/>
    </xf>
    <xf numFmtId="168" fontId="1" fillId="0" borderId="0" xfId="9" applyFont="1" applyBorder="1" applyAlignment="1" applyProtection="1">
      <alignment horizontal="left"/>
    </xf>
    <xf numFmtId="168" fontId="1" fillId="0" borderId="0" xfId="9" applyFont="1" applyBorder="1" applyAlignment="1" applyProtection="1">
      <alignment horizontal="center" vertical="top"/>
    </xf>
    <xf numFmtId="171" fontId="2" fillId="0" borderId="0" xfId="9" applyNumberFormat="1" applyProtection="1"/>
    <xf numFmtId="168" fontId="1" fillId="0" borderId="3" xfId="9" quotePrefix="1" applyFont="1" applyBorder="1" applyAlignment="1">
      <alignment horizontal="center"/>
    </xf>
    <xf numFmtId="1" fontId="1" fillId="0" borderId="3" xfId="9" applyNumberFormat="1" applyFont="1" applyBorder="1" applyAlignment="1" applyProtection="1">
      <alignment horizontal="center"/>
    </xf>
    <xf numFmtId="165" fontId="2" fillId="0" borderId="0" xfId="6" applyFont="1"/>
    <xf numFmtId="165" fontId="2" fillId="0" borderId="0" xfId="5" applyFont="1"/>
    <xf numFmtId="165" fontId="2" fillId="0" borderId="0" xfId="5" applyBorder="1"/>
    <xf numFmtId="165" fontId="2" fillId="0" borderId="0" xfId="8" applyFont="1"/>
    <xf numFmtId="165" fontId="2" fillId="0" borderId="0" xfId="8" applyBorder="1"/>
    <xf numFmtId="2" fontId="2" fillId="0" borderId="0" xfId="8" applyNumberFormat="1" applyBorder="1"/>
    <xf numFmtId="165" fontId="2" fillId="0" borderId="0" xfId="8" applyFont="1" applyBorder="1"/>
    <xf numFmtId="165" fontId="2" fillId="0" borderId="0" xfId="8" applyFont="1" applyAlignment="1" applyProtection="1">
      <alignment horizontal="left"/>
    </xf>
    <xf numFmtId="165" fontId="1" fillId="0" borderId="3" xfId="4" applyFont="1" applyBorder="1" applyAlignment="1" applyProtection="1">
      <alignment horizontal="centerContinuous"/>
    </xf>
    <xf numFmtId="167" fontId="0" fillId="0" borderId="0" xfId="0" applyNumberFormat="1" applyBorder="1"/>
    <xf numFmtId="169" fontId="2" fillId="0" borderId="0" xfId="6" applyNumberFormat="1" applyBorder="1" applyAlignment="1">
      <alignment horizontal="center" vertical="center"/>
    </xf>
    <xf numFmtId="0" fontId="0" fillId="0" borderId="0" xfId="0" applyBorder="1"/>
    <xf numFmtId="165" fontId="2" fillId="0" borderId="0" xfId="8" applyNumberFormat="1" applyBorder="1" applyAlignment="1" applyProtection="1">
      <alignment horizontal="left"/>
    </xf>
    <xf numFmtId="165" fontId="2" fillId="0" borderId="0" xfId="4" quotePrefix="1" applyBorder="1" applyAlignment="1" applyProtection="1">
      <alignment horizontal="left"/>
    </xf>
    <xf numFmtId="165" fontId="2" fillId="0" borderId="0" xfId="4" applyBorder="1"/>
    <xf numFmtId="168" fontId="2" fillId="0" borderId="0" xfId="4" applyNumberFormat="1" applyBorder="1" applyProtection="1"/>
    <xf numFmtId="165" fontId="2" fillId="0" borderId="0" xfId="6" applyBorder="1"/>
    <xf numFmtId="168" fontId="2" fillId="0" borderId="0" xfId="9" applyBorder="1"/>
    <xf numFmtId="39" fontId="2" fillId="0" borderId="3" xfId="2" applyBorder="1" applyAlignment="1">
      <alignment horizontal="centerContinuous" vertical="top"/>
    </xf>
    <xf numFmtId="0" fontId="0" fillId="0" borderId="0" xfId="0" applyBorder="1" applyAlignment="1">
      <alignment vertical="top"/>
    </xf>
    <xf numFmtId="165" fontId="3" fillId="0" borderId="0" xfId="4" applyFont="1" applyBorder="1" applyAlignment="1">
      <alignment horizontal="centerContinuous" vertical="top"/>
    </xf>
    <xf numFmtId="165" fontId="2" fillId="0" borderId="0" xfId="6" applyAlignment="1" applyProtection="1">
      <alignment horizontal="centerContinuous"/>
    </xf>
    <xf numFmtId="165" fontId="2" fillId="0" borderId="0" xfId="6" applyAlignment="1">
      <alignment horizontal="centerContinuous"/>
    </xf>
    <xf numFmtId="165" fontId="2" fillId="0" borderId="0" xfId="6" applyAlignment="1"/>
    <xf numFmtId="165" fontId="1" fillId="0" borderId="5" xfId="4" applyFont="1" applyBorder="1" applyAlignment="1">
      <alignment horizontal="centerContinuous" vertical="top"/>
    </xf>
    <xf numFmtId="165" fontId="1" fillId="0" borderId="1" xfId="4" applyFont="1" applyBorder="1" applyAlignment="1" applyProtection="1">
      <alignment horizontal="center" vertical="top"/>
    </xf>
    <xf numFmtId="165" fontId="1" fillId="0" borderId="6" xfId="4" applyFont="1" applyBorder="1" applyAlignment="1" applyProtection="1">
      <alignment horizontal="center" vertical="top"/>
    </xf>
    <xf numFmtId="169" fontId="2" fillId="0" borderId="0" xfId="6" applyNumberFormat="1" applyBorder="1" applyAlignment="1">
      <alignment vertical="center"/>
    </xf>
    <xf numFmtId="169" fontId="2" fillId="0" borderId="0" xfId="6" applyNumberFormat="1" applyBorder="1" applyAlignment="1">
      <alignment vertical="top"/>
    </xf>
    <xf numFmtId="165" fontId="1" fillId="0" borderId="6" xfId="6" applyFont="1" applyBorder="1" applyAlignment="1" applyProtection="1">
      <alignment horizontal="center" vertical="center"/>
    </xf>
    <xf numFmtId="165" fontId="1" fillId="0" borderId="0" xfId="8" applyNumberFormat="1" applyFont="1" applyBorder="1" applyAlignment="1" applyProtection="1">
      <alignment horizontal="center" vertical="center"/>
    </xf>
    <xf numFmtId="165" fontId="1" fillId="0" borderId="2" xfId="8" applyNumberFormat="1" applyFont="1" applyBorder="1" applyAlignment="1" applyProtection="1">
      <alignment horizontal="center" vertical="center"/>
    </xf>
    <xf numFmtId="165" fontId="1" fillId="0" borderId="9" xfId="8" applyNumberFormat="1" applyFont="1" applyBorder="1" applyAlignment="1" applyProtection="1">
      <alignment horizontal="centerContinuous" vertical="center"/>
    </xf>
    <xf numFmtId="165" fontId="1" fillId="0" borderId="9" xfId="8" applyFont="1" applyBorder="1" applyAlignment="1">
      <alignment horizontal="centerContinuous" vertical="center"/>
    </xf>
    <xf numFmtId="165" fontId="1" fillId="0" borderId="8" xfId="8" applyNumberFormat="1" applyFont="1" applyBorder="1" applyAlignment="1" applyProtection="1">
      <alignment horizontal="center" vertical="center"/>
    </xf>
    <xf numFmtId="165" fontId="1" fillId="0" borderId="7" xfId="8" applyNumberFormat="1" applyFont="1" applyBorder="1" applyAlignment="1" applyProtection="1">
      <alignment horizontal="centerContinuous" vertical="center"/>
    </xf>
    <xf numFmtId="0" fontId="0" fillId="0" borderId="1" xfId="0" applyBorder="1"/>
    <xf numFmtId="172" fontId="0" fillId="0" borderId="0" xfId="0" applyNumberFormat="1"/>
    <xf numFmtId="174" fontId="2" fillId="0" borderId="4" xfId="8" applyNumberFormat="1" applyBorder="1" applyProtection="1"/>
    <xf numFmtId="173" fontId="2" fillId="0" borderId="4" xfId="6" applyNumberFormat="1" applyBorder="1" applyAlignment="1"/>
    <xf numFmtId="173" fontId="2" fillId="0" borderId="4" xfId="6" applyNumberFormat="1" applyBorder="1" applyAlignment="1">
      <alignment vertical="center"/>
    </xf>
    <xf numFmtId="173" fontId="2" fillId="0" borderId="4" xfId="6" applyNumberFormat="1" applyBorder="1" applyAlignment="1">
      <alignment vertical="top"/>
    </xf>
    <xf numFmtId="173" fontId="2" fillId="0" borderId="0" xfId="6" applyNumberFormat="1" applyBorder="1" applyAlignment="1">
      <alignment vertical="top"/>
    </xf>
    <xf numFmtId="175" fontId="2" fillId="0" borderId="0" xfId="4" applyNumberFormat="1" applyBorder="1" applyAlignment="1" applyProtection="1">
      <alignment horizontal="center"/>
    </xf>
    <xf numFmtId="165" fontId="5" fillId="0" borderId="8" xfId="6" applyFont="1" applyBorder="1" applyAlignment="1" applyProtection="1">
      <alignment horizontal="center"/>
    </xf>
    <xf numFmtId="168" fontId="2" fillId="0" borderId="0" xfId="9" applyBorder="1" applyAlignment="1">
      <alignment vertical="top"/>
    </xf>
    <xf numFmtId="168" fontId="2" fillId="0" borderId="0" xfId="9" applyBorder="1" applyAlignment="1">
      <alignment horizontal="centerContinuous" vertical="top"/>
    </xf>
    <xf numFmtId="168" fontId="1" fillId="0" borderId="9" xfId="9" applyFont="1" applyBorder="1" applyAlignment="1">
      <alignment horizontal="centerContinuous"/>
    </xf>
    <xf numFmtId="0" fontId="0" fillId="0" borderId="0" xfId="0" applyBorder="1" applyAlignment="1"/>
    <xf numFmtId="172" fontId="2" fillId="0" borderId="0" xfId="9" applyNumberFormat="1" applyFont="1" applyBorder="1" applyAlignment="1"/>
    <xf numFmtId="39" fontId="2" fillId="0" borderId="0" xfId="9" applyNumberFormat="1" applyAlignment="1" applyProtection="1"/>
    <xf numFmtId="168" fontId="2" fillId="0" borderId="0" xfId="9" applyAlignment="1"/>
    <xf numFmtId="174" fontId="2" fillId="0" borderId="0" xfId="8" applyNumberFormat="1" applyBorder="1" applyAlignment="1"/>
    <xf numFmtId="174" fontId="2" fillId="0" borderId="4" xfId="8" applyNumberFormat="1" applyBorder="1" applyAlignment="1"/>
    <xf numFmtId="0" fontId="0" fillId="0" borderId="0" xfId="0" applyAlignment="1"/>
    <xf numFmtId="172" fontId="2" fillId="0" borderId="0" xfId="8" applyNumberFormat="1" applyBorder="1" applyAlignment="1"/>
    <xf numFmtId="172" fontId="2" fillId="0" borderId="4" xfId="8" applyNumberFormat="1" applyBorder="1" applyAlignment="1"/>
    <xf numFmtId="165" fontId="1" fillId="0" borderId="1" xfId="5" applyFont="1" applyBorder="1" applyAlignment="1" applyProtection="1">
      <alignment horizontal="center" vertical="center"/>
    </xf>
    <xf numFmtId="165" fontId="1" fillId="0" borderId="1" xfId="5" applyFont="1" applyBorder="1" applyAlignment="1">
      <alignment vertical="center"/>
    </xf>
    <xf numFmtId="165" fontId="1" fillId="0" borderId="1" xfId="5" applyFont="1" applyBorder="1" applyAlignment="1" applyProtection="1">
      <alignment horizontal="center" vertical="top" wrapText="1"/>
    </xf>
    <xf numFmtId="168" fontId="1" fillId="0" borderId="3" xfId="9" applyFont="1" applyBorder="1" applyAlignment="1" applyProtection="1">
      <alignment horizontal="center" vertical="center" wrapText="1"/>
    </xf>
    <xf numFmtId="168" fontId="6" fillId="0" borderId="2" xfId="9" applyFont="1" applyBorder="1" applyAlignment="1">
      <alignment horizontal="center" vertical="center" wrapText="1"/>
    </xf>
    <xf numFmtId="168" fontId="1" fillId="0" borderId="0" xfId="9" applyFont="1" applyBorder="1" applyAlignment="1">
      <alignment horizontal="center" vertical="center" wrapText="1"/>
    </xf>
    <xf numFmtId="168" fontId="1" fillId="0" borderId="5" xfId="9" applyFont="1" applyBorder="1" applyAlignment="1" applyProtection="1">
      <alignment horizontal="center" vertical="top"/>
    </xf>
    <xf numFmtId="168" fontId="1" fillId="0" borderId="1" xfId="9" applyFont="1" applyBorder="1" applyAlignment="1">
      <alignment horizontal="center" vertical="center" wrapText="1"/>
    </xf>
    <xf numFmtId="168" fontId="6" fillId="0" borderId="2" xfId="9" applyFont="1" applyBorder="1" applyAlignment="1">
      <alignment horizontal="centerContinuous" vertical="center"/>
    </xf>
    <xf numFmtId="165" fontId="1" fillId="0" borderId="5" xfId="5" applyFont="1" applyBorder="1" applyAlignment="1" applyProtection="1">
      <alignment horizontal="centerContinuous" vertical="top"/>
    </xf>
    <xf numFmtId="168" fontId="1" fillId="0" borderId="3" xfId="9" applyFont="1" applyBorder="1" applyAlignment="1" applyProtection="1">
      <alignment horizontal="center" vertical="top"/>
    </xf>
    <xf numFmtId="180" fontId="2" fillId="0" borderId="0" xfId="8" applyNumberFormat="1" applyBorder="1" applyAlignment="1"/>
    <xf numFmtId="180" fontId="2" fillId="0" borderId="0" xfId="8" applyNumberFormat="1" applyBorder="1" applyAlignment="1">
      <alignment vertical="center"/>
    </xf>
    <xf numFmtId="178" fontId="2" fillId="0" borderId="0" xfId="8" applyNumberFormat="1" applyBorder="1" applyAlignment="1">
      <alignment vertical="top"/>
    </xf>
    <xf numFmtId="168" fontId="6" fillId="0" borderId="9" xfId="9" applyFont="1" applyBorder="1" applyAlignment="1">
      <alignment horizontal="centerContinuous"/>
    </xf>
    <xf numFmtId="165" fontId="1" fillId="0" borderId="0" xfId="5" applyFont="1" applyBorder="1" applyAlignment="1" applyProtection="1">
      <alignment horizontal="center" vertical="center"/>
    </xf>
    <xf numFmtId="168" fontId="6" fillId="0" borderId="9" xfId="9" applyFont="1" applyBorder="1" applyAlignment="1">
      <alignment horizontal="centerContinuous" vertical="center"/>
    </xf>
    <xf numFmtId="168" fontId="6" fillId="0" borderId="0" xfId="9" applyFont="1" applyBorder="1" applyAlignment="1">
      <alignment horizontal="center" vertical="center"/>
    </xf>
    <xf numFmtId="165" fontId="1" fillId="0" borderId="2" xfId="5" applyFont="1" applyBorder="1" applyAlignment="1">
      <alignment horizontal="centerContinuous" vertical="center" wrapText="1"/>
    </xf>
    <xf numFmtId="172" fontId="2" fillId="0" borderId="4" xfId="5" applyNumberFormat="1" applyBorder="1" applyAlignment="1" applyProtection="1">
      <alignment vertical="top"/>
    </xf>
    <xf numFmtId="172" fontId="2" fillId="0" borderId="4" xfId="5" applyNumberFormat="1" applyBorder="1" applyProtection="1"/>
    <xf numFmtId="172" fontId="2" fillId="0" borderId="4" xfId="5" applyNumberFormat="1" applyBorder="1" applyAlignment="1" applyProtection="1"/>
    <xf numFmtId="175" fontId="2" fillId="0" borderId="0" xfId="8" applyNumberFormat="1" applyBorder="1" applyAlignment="1">
      <alignment horizontal="center" vertical="top"/>
    </xf>
    <xf numFmtId="175" fontId="2" fillId="0" borderId="0" xfId="8" applyNumberFormat="1" applyBorder="1" applyAlignment="1">
      <alignment horizontal="center"/>
    </xf>
    <xf numFmtId="165" fontId="1" fillId="0" borderId="4" xfId="4" applyFont="1" applyBorder="1" applyAlignment="1" applyProtection="1">
      <alignment horizontal="center" vertical="center"/>
    </xf>
    <xf numFmtId="175" fontId="1" fillId="0" borderId="0" xfId="4" applyNumberFormat="1" applyFont="1" applyBorder="1" applyAlignment="1" applyProtection="1">
      <alignment horizontal="center" vertical="center"/>
    </xf>
    <xf numFmtId="175" fontId="1" fillId="0" borderId="1" xfId="4" applyNumberFormat="1" applyFont="1" applyBorder="1" applyAlignment="1" applyProtection="1">
      <alignment horizontal="center" vertical="top"/>
    </xf>
    <xf numFmtId="168" fontId="2" fillId="0" borderId="0" xfId="9" quotePrefix="1" applyFont="1" applyAlignment="1">
      <alignment horizontal="center"/>
    </xf>
    <xf numFmtId="168" fontId="2" fillId="0" borderId="0" xfId="9" applyAlignment="1">
      <alignment horizontal="center"/>
    </xf>
    <xf numFmtId="182" fontId="2" fillId="0" borderId="0" xfId="9" applyNumberFormat="1" applyAlignment="1">
      <alignment horizontal="center"/>
    </xf>
    <xf numFmtId="10" fontId="2" fillId="0" borderId="0" xfId="5" applyNumberFormat="1"/>
    <xf numFmtId="164" fontId="2" fillId="0" borderId="0" xfId="1"/>
    <xf numFmtId="164" fontId="2" fillId="0" borderId="0" xfId="1" applyAlignment="1">
      <alignment vertical="top"/>
    </xf>
    <xf numFmtId="0" fontId="6" fillId="0" borderId="3" xfId="1" applyNumberFormat="1" applyFont="1" applyBorder="1" applyAlignment="1">
      <alignment horizontal="centerContinuous" vertical="top"/>
    </xf>
    <xf numFmtId="175" fontId="2" fillId="0" borderId="0" xfId="5" applyNumberFormat="1"/>
    <xf numFmtId="172" fontId="2" fillId="0" borderId="0" xfId="5" applyNumberFormat="1" applyBorder="1" applyAlignment="1" applyProtection="1">
      <alignment vertical="top"/>
    </xf>
    <xf numFmtId="173" fontId="2" fillId="0" borderId="0" xfId="5" applyNumberFormat="1" applyBorder="1" applyAlignment="1" applyProtection="1">
      <alignment vertical="top"/>
    </xf>
    <xf numFmtId="172" fontId="2" fillId="0" borderId="0" xfId="5" applyNumberFormat="1" applyFont="1" applyBorder="1" applyAlignment="1" applyProtection="1">
      <alignment vertical="top"/>
    </xf>
    <xf numFmtId="182" fontId="2" fillId="0" borderId="0" xfId="5" applyNumberFormat="1"/>
    <xf numFmtId="39" fontId="2" fillId="0" borderId="0" xfId="9" applyNumberFormat="1" applyFont="1" applyBorder="1" applyAlignment="1" applyProtection="1">
      <alignment horizontal="left"/>
    </xf>
    <xf numFmtId="174" fontId="2" fillId="0" borderId="0" xfId="8" applyNumberFormat="1" applyBorder="1" applyProtection="1"/>
    <xf numFmtId="173" fontId="2" fillId="0" borderId="0" xfId="6" applyNumberFormat="1" applyBorder="1" applyAlignment="1">
      <alignment vertical="center"/>
    </xf>
    <xf numFmtId="177" fontId="2" fillId="0" borderId="0" xfId="5" applyNumberFormat="1" applyBorder="1" applyAlignment="1" applyProtection="1"/>
    <xf numFmtId="176" fontId="2" fillId="0" borderId="0" xfId="9" applyNumberFormat="1" applyBorder="1" applyAlignment="1" applyProtection="1">
      <alignment horizontal="center"/>
    </xf>
    <xf numFmtId="168" fontId="2" fillId="0" borderId="0" xfId="4" applyNumberFormat="1" applyFont="1" applyBorder="1" applyAlignment="1" applyProtection="1">
      <alignment horizontal="left"/>
    </xf>
    <xf numFmtId="175" fontId="2" fillId="0" borderId="0" xfId="4" applyNumberFormat="1" applyFill="1" applyBorder="1" applyAlignment="1" applyProtection="1">
      <alignment horizontal="center" vertical="center"/>
    </xf>
    <xf numFmtId="175" fontId="2" fillId="0" borderId="0" xfId="4" applyNumberFormat="1" applyFont="1" applyFill="1" applyBorder="1" applyAlignment="1" applyProtection="1">
      <alignment horizontal="center" vertical="center"/>
    </xf>
    <xf numFmtId="173" fontId="2" fillId="0" borderId="0" xfId="6" applyNumberFormat="1" applyFill="1" applyBorder="1" applyAlignment="1">
      <alignment vertical="top"/>
    </xf>
    <xf numFmtId="181" fontId="2" fillId="0" borderId="0" xfId="6" applyNumberFormat="1" applyFill="1" applyBorder="1" applyAlignment="1">
      <alignment vertical="top"/>
    </xf>
    <xf numFmtId="173" fontId="2" fillId="0" borderId="4" xfId="6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73" fontId="2" fillId="0" borderId="0" xfId="5" applyNumberFormat="1" applyFill="1" applyBorder="1" applyAlignment="1" applyProtection="1">
      <alignment vertical="top"/>
    </xf>
    <xf numFmtId="172" fontId="2" fillId="0" borderId="0" xfId="5" applyNumberFormat="1" applyFill="1" applyBorder="1" applyAlignment="1" applyProtection="1">
      <alignment vertical="top"/>
    </xf>
    <xf numFmtId="172" fontId="2" fillId="0" borderId="0" xfId="5" applyNumberFormat="1" applyFont="1" applyFill="1" applyBorder="1" applyAlignment="1" applyProtection="1">
      <alignment vertical="top"/>
    </xf>
    <xf numFmtId="176" fontId="2" fillId="0" borderId="0" xfId="5" applyNumberFormat="1" applyFill="1" applyBorder="1" applyAlignment="1" applyProtection="1">
      <alignment horizontal="center" vertical="top"/>
    </xf>
    <xf numFmtId="172" fontId="2" fillId="0" borderId="4" xfId="5" applyNumberFormat="1" applyFill="1" applyBorder="1" applyAlignment="1" applyProtection="1">
      <alignment vertical="top"/>
    </xf>
    <xf numFmtId="165" fontId="2" fillId="0" borderId="0" xfId="5" applyFill="1"/>
    <xf numFmtId="169" fontId="2" fillId="0" borderId="0" xfId="6" applyNumberFormat="1" applyFill="1" applyBorder="1" applyAlignment="1">
      <alignment vertical="top"/>
    </xf>
    <xf numFmtId="165" fontId="2" fillId="0" borderId="0" xfId="6" applyFill="1" applyAlignment="1">
      <alignment vertical="top"/>
    </xf>
    <xf numFmtId="165" fontId="2" fillId="0" borderId="0" xfId="5" applyFill="1" applyBorder="1"/>
    <xf numFmtId="173" fontId="2" fillId="0" borderId="0" xfId="5" applyNumberFormat="1" applyBorder="1" applyProtection="1"/>
    <xf numFmtId="172" fontId="2" fillId="0" borderId="0" xfId="5" applyNumberFormat="1" applyBorder="1" applyProtection="1"/>
    <xf numFmtId="172" fontId="2" fillId="0" borderId="0" xfId="4" applyNumberFormat="1" applyBorder="1" applyAlignment="1" applyProtection="1">
      <alignment horizontal="center"/>
    </xf>
    <xf numFmtId="173" fontId="2" fillId="0" borderId="0" xfId="6" applyNumberFormat="1" applyBorder="1" applyAlignment="1"/>
    <xf numFmtId="173" fontId="2" fillId="0" borderId="0" xfId="5" applyNumberFormat="1" applyBorder="1" applyAlignment="1" applyProtection="1"/>
    <xf numFmtId="172" fontId="2" fillId="0" borderId="0" xfId="5" applyNumberFormat="1" applyBorder="1" applyAlignment="1" applyProtection="1"/>
    <xf numFmtId="168" fontId="1" fillId="0" borderId="7" xfId="9" applyFont="1" applyBorder="1" applyAlignment="1" applyProtection="1">
      <alignment horizontal="center"/>
    </xf>
    <xf numFmtId="168" fontId="1" fillId="0" borderId="2" xfId="9" quotePrefix="1" applyFont="1" applyBorder="1" applyAlignment="1" applyProtection="1">
      <alignment horizontal="centerContinuous"/>
    </xf>
    <xf numFmtId="175" fontId="2" fillId="0" borderId="0" xfId="8" applyNumberFormat="1" applyBorder="1" applyAlignment="1" applyProtection="1">
      <alignment horizontal="center"/>
    </xf>
    <xf numFmtId="165" fontId="2" fillId="0" borderId="0" xfId="5" applyFill="1" applyBorder="1" applyAlignment="1">
      <alignment vertical="top"/>
    </xf>
    <xf numFmtId="168" fontId="2" fillId="0" borderId="0" xfId="9" applyBorder="1" applyAlignment="1">
      <alignment horizontal="centerContinuous"/>
    </xf>
    <xf numFmtId="168" fontId="1" fillId="0" borderId="0" xfId="9" applyFont="1" applyBorder="1"/>
    <xf numFmtId="168" fontId="1" fillId="0" borderId="0" xfId="9" applyFont="1" applyBorder="1" applyAlignment="1">
      <alignment horizontal="centerContinuous"/>
    </xf>
    <xf numFmtId="168" fontId="1" fillId="0" borderId="0" xfId="9" applyFont="1" applyBorder="1" applyAlignment="1" applyProtection="1">
      <alignment horizontal="fill"/>
    </xf>
    <xf numFmtId="168" fontId="2" fillId="0" borderId="0" xfId="9" applyBorder="1" applyAlignment="1" applyProtection="1">
      <alignment horizontal="center"/>
    </xf>
    <xf numFmtId="175" fontId="2" fillId="0" borderId="0" xfId="4" applyNumberFormat="1" applyFill="1" applyBorder="1" applyAlignment="1" applyProtection="1">
      <alignment horizontal="center" vertical="top"/>
    </xf>
    <xf numFmtId="175" fontId="2" fillId="0" borderId="0" xfId="4" applyNumberFormat="1" applyFont="1" applyFill="1" applyBorder="1" applyAlignment="1" applyProtection="1">
      <alignment horizontal="center" vertical="top"/>
    </xf>
    <xf numFmtId="165" fontId="2" fillId="0" borderId="0" xfId="6" applyFill="1" applyBorder="1" applyAlignment="1">
      <alignment vertical="top"/>
    </xf>
    <xf numFmtId="168" fontId="2" fillId="0" borderId="8" xfId="9" applyBorder="1"/>
    <xf numFmtId="168" fontId="1" fillId="0" borderId="4" xfId="9" applyFont="1" applyBorder="1" applyAlignment="1" applyProtection="1">
      <alignment horizontal="center" vertical="center"/>
    </xf>
    <xf numFmtId="168" fontId="2" fillId="0" borderId="4" xfId="9" applyBorder="1" applyAlignment="1">
      <alignment vertical="top"/>
    </xf>
    <xf numFmtId="168" fontId="2" fillId="0" borderId="6" xfId="9" applyBorder="1" applyAlignment="1">
      <alignment vertical="top"/>
    </xf>
    <xf numFmtId="165" fontId="2" fillId="2" borderId="0" xfId="7" applyFill="1"/>
    <xf numFmtId="165" fontId="3" fillId="2" borderId="0" xfId="7" applyFont="1" applyFill="1" applyAlignment="1">
      <alignment horizontal="right" vertical="center"/>
    </xf>
    <xf numFmtId="165" fontId="4" fillId="2" borderId="0" xfId="7" applyFont="1" applyFill="1"/>
    <xf numFmtId="37" fontId="4" fillId="2" borderId="0" xfId="7" applyNumberFormat="1" applyFont="1" applyFill="1" applyProtection="1"/>
    <xf numFmtId="165" fontId="3" fillId="2" borderId="0" xfId="7" applyFont="1" applyFill="1" applyAlignment="1">
      <alignment vertical="top"/>
    </xf>
    <xf numFmtId="37" fontId="3" fillId="2" borderId="0" xfId="7" applyNumberFormat="1" applyFont="1" applyFill="1" applyAlignment="1" applyProtection="1">
      <alignment vertical="top"/>
    </xf>
    <xf numFmtId="165" fontId="1" fillId="2" borderId="7" xfId="7" applyFont="1" applyFill="1" applyBorder="1" applyAlignment="1" applyProtection="1">
      <alignment horizontal="centerContinuous" vertical="center"/>
    </xf>
    <xf numFmtId="165" fontId="1" fillId="2" borderId="2" xfId="7" applyFont="1" applyFill="1" applyBorder="1" applyAlignment="1">
      <alignment horizontal="centerContinuous" vertical="center"/>
    </xf>
    <xf numFmtId="165" fontId="1" fillId="2" borderId="2" xfId="7" applyFont="1" applyFill="1" applyBorder="1" applyAlignment="1" applyProtection="1">
      <alignment horizontal="center" vertical="center"/>
    </xf>
    <xf numFmtId="165" fontId="1" fillId="2" borderId="2" xfId="7" applyFont="1" applyFill="1" applyBorder="1" applyAlignment="1" applyProtection="1">
      <alignment horizontal="centerContinuous" vertical="center"/>
    </xf>
    <xf numFmtId="165" fontId="1" fillId="2" borderId="8" xfId="7" applyFont="1" applyFill="1" applyBorder="1" applyAlignment="1" applyProtection="1">
      <alignment horizontal="center" vertical="center"/>
    </xf>
    <xf numFmtId="165" fontId="2" fillId="2" borderId="0" xfId="7" applyFill="1" applyAlignment="1">
      <alignment vertical="center"/>
    </xf>
    <xf numFmtId="165" fontId="1" fillId="2" borderId="2" xfId="7" applyFont="1" applyFill="1" applyBorder="1" applyAlignment="1">
      <alignment horizontal="center" vertical="center"/>
    </xf>
    <xf numFmtId="165" fontId="1" fillId="2" borderId="2" xfId="7" applyFont="1" applyFill="1" applyBorder="1" applyAlignment="1" applyProtection="1">
      <alignment horizontal="center" vertical="top"/>
    </xf>
    <xf numFmtId="37" fontId="2" fillId="2" borderId="0" xfId="7" applyNumberFormat="1" applyFill="1" applyAlignment="1" applyProtection="1">
      <alignment vertical="center"/>
    </xf>
    <xf numFmtId="165" fontId="1" fillId="2" borderId="3" xfId="7" applyFont="1" applyFill="1" applyBorder="1" applyAlignment="1" applyProtection="1">
      <alignment horizontal="centerContinuous" vertical="center"/>
    </xf>
    <xf numFmtId="165" fontId="1" fillId="2" borderId="0" xfId="7" applyFont="1" applyFill="1" applyBorder="1" applyAlignment="1" applyProtection="1">
      <alignment horizontal="center" vertical="center"/>
    </xf>
    <xf numFmtId="165" fontId="1" fillId="2" borderId="4" xfId="7" applyFont="1" applyFill="1" applyBorder="1" applyAlignment="1" applyProtection="1">
      <alignment horizontal="center" vertical="center"/>
    </xf>
    <xf numFmtId="165" fontId="1" fillId="2" borderId="0" xfId="7" applyFont="1" applyFill="1" applyBorder="1" applyAlignment="1">
      <alignment horizontal="center" vertical="center"/>
    </xf>
    <xf numFmtId="165" fontId="6" fillId="2" borderId="0" xfId="7" applyFont="1" applyFill="1" applyBorder="1" applyAlignment="1">
      <alignment horizontal="center" vertical="top" wrapText="1"/>
    </xf>
    <xf numFmtId="165" fontId="1" fillId="2" borderId="5" xfId="7" applyFont="1" applyFill="1" applyBorder="1" applyAlignment="1">
      <alignment horizontal="centerContinuous" vertical="top"/>
    </xf>
    <xf numFmtId="165" fontId="1" fillId="2" borderId="1" xfId="7" applyFont="1" applyFill="1" applyBorder="1" applyAlignment="1" applyProtection="1">
      <alignment horizontal="center" vertical="top"/>
    </xf>
    <xf numFmtId="165" fontId="1" fillId="2" borderId="1" xfId="7" applyFont="1" applyFill="1" applyBorder="1" applyAlignment="1">
      <alignment vertical="top"/>
    </xf>
    <xf numFmtId="165" fontId="1" fillId="2" borderId="6" xfId="7" applyFont="1" applyFill="1" applyBorder="1" applyAlignment="1">
      <alignment vertical="top"/>
    </xf>
    <xf numFmtId="165" fontId="2" fillId="2" borderId="1" xfId="7" applyFill="1" applyBorder="1" applyAlignment="1">
      <alignment vertical="top"/>
    </xf>
    <xf numFmtId="165" fontId="1" fillId="2" borderId="1" xfId="7" applyFont="1" applyFill="1" applyBorder="1" applyAlignment="1">
      <alignment horizontal="center" vertical="top"/>
    </xf>
    <xf numFmtId="165" fontId="6" fillId="2" borderId="1" xfId="7" applyFont="1" applyFill="1" applyBorder="1" applyAlignment="1">
      <alignment horizontal="center" vertical="top"/>
    </xf>
    <xf numFmtId="165" fontId="6" fillId="2" borderId="1" xfId="7" applyFont="1" applyFill="1" applyBorder="1" applyAlignment="1">
      <alignment horizontal="center" vertical="top" wrapText="1"/>
    </xf>
    <xf numFmtId="165" fontId="1" fillId="2" borderId="6" xfId="7" applyFont="1" applyFill="1" applyBorder="1" applyAlignment="1">
      <alignment horizontal="center" vertical="top"/>
    </xf>
    <xf numFmtId="165" fontId="2" fillId="2" borderId="0" xfId="7" applyFill="1" applyAlignment="1">
      <alignment vertical="top"/>
    </xf>
    <xf numFmtId="37" fontId="2" fillId="2" borderId="0" xfId="7" applyNumberFormat="1" applyFill="1" applyProtection="1"/>
    <xf numFmtId="0" fontId="6" fillId="2" borderId="3" xfId="1" applyNumberFormat="1" applyFont="1" applyFill="1" applyBorder="1" applyAlignment="1">
      <alignment horizontal="centerContinuous" vertical="top"/>
    </xf>
    <xf numFmtId="167" fontId="2" fillId="2" borderId="0" xfId="7" applyNumberFormat="1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3" xfId="0" applyFill="1" applyBorder="1" applyAlignment="1">
      <alignment vertical="top"/>
    </xf>
    <xf numFmtId="165" fontId="2" fillId="2" borderId="0" xfId="7" applyNumberFormat="1" applyFont="1" applyFill="1" applyBorder="1" applyAlignment="1" applyProtection="1">
      <alignment horizontal="center"/>
    </xf>
    <xf numFmtId="165" fontId="2" fillId="2" borderId="0" xfId="7" applyFill="1" applyBorder="1" applyProtection="1"/>
    <xf numFmtId="165" fontId="2" fillId="2" borderId="0" xfId="7" applyFill="1" applyProtection="1"/>
    <xf numFmtId="165" fontId="2" fillId="2" borderId="0" xfId="7" quotePrefix="1" applyFill="1" applyBorder="1" applyAlignment="1" applyProtection="1">
      <alignment horizontal="left"/>
    </xf>
    <xf numFmtId="165" fontId="2" fillId="2" borderId="0" xfId="7" applyFill="1" applyBorder="1"/>
    <xf numFmtId="165" fontId="2" fillId="2" borderId="0" xfId="7" applyFill="1" applyBorder="1" applyAlignment="1">
      <alignment vertical="top"/>
    </xf>
    <xf numFmtId="165" fontId="2" fillId="2" borderId="0" xfId="7" applyNumberFormat="1" applyFill="1" applyBorder="1" applyAlignment="1" applyProtection="1">
      <alignment horizontal="center"/>
    </xf>
    <xf numFmtId="165" fontId="3" fillId="2" borderId="0" xfId="3" applyFont="1" applyFill="1" applyAlignment="1">
      <alignment horizontal="left" vertical="center"/>
    </xf>
    <xf numFmtId="165" fontId="2" fillId="2" borderId="0" xfId="3" applyFill="1"/>
    <xf numFmtId="165" fontId="2" fillId="2" borderId="0" xfId="3" applyFill="1" applyAlignment="1">
      <alignment horizontal="centerContinuous"/>
    </xf>
    <xf numFmtId="165" fontId="3" fillId="2" borderId="0" xfId="3" applyFont="1" applyFill="1" applyAlignment="1">
      <alignment horizontal="right" vertical="center"/>
    </xf>
    <xf numFmtId="165" fontId="2" fillId="2" borderId="0" xfId="3" applyFill="1" applyAlignment="1">
      <alignment vertical="top"/>
    </xf>
    <xf numFmtId="165" fontId="1" fillId="2" borderId="7" xfId="3" applyFont="1" applyFill="1" applyBorder="1" applyAlignment="1" applyProtection="1">
      <alignment horizontal="centerContinuous"/>
    </xf>
    <xf numFmtId="165" fontId="1" fillId="2" borderId="2" xfId="3" applyFont="1" applyFill="1" applyBorder="1" applyAlignment="1" applyProtection="1">
      <alignment horizontal="center"/>
    </xf>
    <xf numFmtId="165" fontId="1" fillId="2" borderId="2" xfId="3" applyFont="1" applyFill="1" applyBorder="1" applyAlignment="1">
      <alignment horizontal="center" vertical="center"/>
    </xf>
    <xf numFmtId="165" fontId="1" fillId="2" borderId="9" xfId="3" applyFont="1" applyFill="1" applyBorder="1" applyAlignment="1" applyProtection="1">
      <alignment horizontal="centerContinuous" vertical="center"/>
    </xf>
    <xf numFmtId="165" fontId="1" fillId="2" borderId="9" xfId="3" applyFont="1" applyFill="1" applyBorder="1" applyAlignment="1">
      <alignment horizontal="centerContinuous" vertical="center"/>
    </xf>
    <xf numFmtId="165" fontId="1" fillId="2" borderId="8" xfId="3" applyFont="1" applyFill="1" applyBorder="1" applyAlignment="1" applyProtection="1">
      <alignment horizontal="center"/>
    </xf>
    <xf numFmtId="165" fontId="2" fillId="2" borderId="0" xfId="3" applyFill="1" applyAlignment="1">
      <alignment vertical="center"/>
    </xf>
    <xf numFmtId="0" fontId="0" fillId="2" borderId="2" xfId="0" applyFill="1" applyBorder="1"/>
    <xf numFmtId="165" fontId="1" fillId="2" borderId="8" xfId="3" applyFont="1" applyFill="1" applyBorder="1" applyAlignment="1" applyProtection="1">
      <alignment horizontal="centerContinuous"/>
    </xf>
    <xf numFmtId="165" fontId="1" fillId="2" borderId="3" xfId="3" applyFont="1" applyFill="1" applyBorder="1" applyAlignment="1" applyProtection="1">
      <alignment horizontal="centerContinuous" vertical="center"/>
    </xf>
    <xf numFmtId="165" fontId="1" fillId="2" borderId="0" xfId="3" applyFont="1" applyFill="1" applyBorder="1" applyAlignment="1" applyProtection="1">
      <alignment horizontal="center" vertical="center"/>
    </xf>
    <xf numFmtId="165" fontId="1" fillId="2" borderId="0" xfId="3" applyFont="1" applyFill="1" applyBorder="1" applyAlignment="1">
      <alignment horizontal="center" vertical="center"/>
    </xf>
    <xf numFmtId="165" fontId="1" fillId="2" borderId="0" xfId="3" applyFont="1" applyFill="1" applyBorder="1" applyAlignment="1">
      <alignment vertical="center"/>
    </xf>
    <xf numFmtId="165" fontId="1" fillId="2" borderId="4" xfId="3" applyFont="1" applyFill="1" applyBorder="1" applyAlignment="1" applyProtection="1">
      <alignment horizontal="center" vertical="center"/>
    </xf>
    <xf numFmtId="165" fontId="1" fillId="2" borderId="3" xfId="3" applyFont="1" applyFill="1" applyBorder="1" applyAlignment="1" applyProtection="1">
      <alignment horizontal="centerContinuous"/>
    </xf>
    <xf numFmtId="165" fontId="1" fillId="2" borderId="0" xfId="3" applyFont="1" applyFill="1" applyBorder="1" applyAlignment="1" applyProtection="1">
      <alignment horizontal="centerContinuous"/>
    </xf>
    <xf numFmtId="165" fontId="1" fillId="2" borderId="1" xfId="3" applyFont="1" applyFill="1" applyBorder="1" applyAlignment="1" applyProtection="1">
      <alignment horizontal="centerContinuous" vertical="top"/>
    </xf>
    <xf numFmtId="165" fontId="1" fillId="2" borderId="1" xfId="3" applyFont="1" applyFill="1" applyBorder="1" applyAlignment="1">
      <alignment horizontal="centerContinuous" vertical="top"/>
    </xf>
    <xf numFmtId="165" fontId="1" fillId="2" borderId="0" xfId="3" applyFont="1" applyFill="1" applyBorder="1" applyAlignment="1" applyProtection="1">
      <alignment horizontal="centerContinuous" vertical="top"/>
    </xf>
    <xf numFmtId="165" fontId="1" fillId="2" borderId="3" xfId="3" applyFont="1" applyFill="1" applyBorder="1" applyAlignment="1">
      <alignment horizontal="centerContinuous" vertical="center"/>
    </xf>
    <xf numFmtId="165" fontId="2" fillId="2" borderId="0" xfId="3" applyFill="1" applyBorder="1" applyAlignment="1">
      <alignment vertical="center"/>
    </xf>
    <xf numFmtId="165" fontId="1" fillId="2" borderId="0" xfId="3" quotePrefix="1" applyFont="1" applyFill="1" applyBorder="1" applyAlignment="1">
      <alignment horizontal="center" vertical="center"/>
    </xf>
    <xf numFmtId="165" fontId="2" fillId="2" borderId="5" xfId="3" applyFill="1" applyBorder="1" applyAlignment="1">
      <alignment horizontal="centerContinuous" vertical="top"/>
    </xf>
    <xf numFmtId="165" fontId="2" fillId="2" borderId="1" xfId="3" applyFill="1" applyBorder="1" applyAlignment="1">
      <alignment vertical="top"/>
    </xf>
    <xf numFmtId="165" fontId="2" fillId="2" borderId="6" xfId="3" applyFill="1" applyBorder="1" applyAlignment="1">
      <alignment vertical="top"/>
    </xf>
    <xf numFmtId="165" fontId="1" fillId="2" borderId="6" xfId="3" applyFont="1" applyFill="1" applyBorder="1" applyAlignment="1" applyProtection="1">
      <alignment horizontal="center" vertical="top"/>
    </xf>
    <xf numFmtId="165" fontId="2" fillId="2" borderId="0" xfId="3" applyFill="1" applyBorder="1"/>
    <xf numFmtId="176" fontId="2" fillId="2" borderId="0" xfId="3" applyNumberFormat="1" applyFill="1" applyBorder="1" applyAlignment="1" applyProtection="1">
      <alignment horizontal="right"/>
    </xf>
    <xf numFmtId="175" fontId="2" fillId="2" borderId="0" xfId="3" applyNumberFormat="1" applyFill="1" applyBorder="1" applyAlignment="1" applyProtection="1">
      <alignment horizontal="center"/>
    </xf>
    <xf numFmtId="176" fontId="2" fillId="2" borderId="4" xfId="3" applyNumberFormat="1" applyFill="1" applyBorder="1" applyAlignment="1" applyProtection="1">
      <alignment horizontal="right"/>
    </xf>
    <xf numFmtId="172" fontId="2" fillId="2" borderId="0" xfId="2" applyNumberFormat="1" applyFill="1" applyBorder="1" applyAlignment="1" applyProtection="1">
      <alignment vertical="top"/>
    </xf>
    <xf numFmtId="175" fontId="2" fillId="2" borderId="0" xfId="2" applyNumberFormat="1" applyFill="1" applyBorder="1" applyAlignment="1" applyProtection="1">
      <alignment horizontal="center" vertical="top"/>
    </xf>
    <xf numFmtId="173" fontId="2" fillId="2" borderId="0" xfId="2" applyNumberFormat="1" applyFill="1" applyBorder="1" applyAlignment="1" applyProtection="1">
      <alignment vertical="top"/>
    </xf>
    <xf numFmtId="172" fontId="2" fillId="2" borderId="4" xfId="2" applyNumberFormat="1" applyFill="1" applyBorder="1" applyAlignment="1" applyProtection="1">
      <alignment vertical="top"/>
    </xf>
    <xf numFmtId="176" fontId="2" fillId="2" borderId="0" xfId="3" applyNumberFormat="1" applyFill="1" applyBorder="1" applyAlignment="1" applyProtection="1">
      <alignment horizontal="right" vertical="top"/>
    </xf>
    <xf numFmtId="175" fontId="2" fillId="2" borderId="0" xfId="3" applyNumberFormat="1" applyFill="1" applyBorder="1" applyAlignment="1" applyProtection="1">
      <alignment horizontal="center" vertical="top"/>
    </xf>
    <xf numFmtId="176" fontId="2" fillId="2" borderId="4" xfId="3" applyNumberFormat="1" applyFill="1" applyBorder="1" applyAlignment="1" applyProtection="1">
      <alignment horizontal="right" vertical="top"/>
    </xf>
    <xf numFmtId="167" fontId="2" fillId="2" borderId="0" xfId="2" applyNumberFormat="1" applyFill="1" applyBorder="1" applyAlignment="1" applyProtection="1">
      <alignment vertical="top"/>
    </xf>
    <xf numFmtId="172" fontId="2" fillId="2" borderId="0" xfId="3" applyNumberFormat="1" applyFill="1" applyBorder="1" applyAlignment="1" applyProtection="1">
      <alignment horizontal="right" vertical="top"/>
    </xf>
    <xf numFmtId="173" fontId="2" fillId="2" borderId="0" xfId="3" applyNumberFormat="1" applyFill="1" applyBorder="1" applyAlignment="1" applyProtection="1">
      <alignment horizontal="right" vertical="top"/>
    </xf>
    <xf numFmtId="172" fontId="2" fillId="2" borderId="4" xfId="3" applyNumberFormat="1" applyFill="1" applyBorder="1" applyAlignment="1" applyProtection="1">
      <alignment horizontal="right" vertical="top"/>
    </xf>
    <xf numFmtId="172" fontId="2" fillId="2" borderId="0" xfId="3" applyNumberFormat="1" applyFill="1" applyBorder="1" applyAlignment="1" applyProtection="1">
      <alignment vertical="top"/>
    </xf>
    <xf numFmtId="172" fontId="2" fillId="2" borderId="4" xfId="3" applyNumberFormat="1" applyFill="1" applyBorder="1" applyAlignment="1" applyProtection="1">
      <alignment vertical="top"/>
    </xf>
    <xf numFmtId="175" fontId="2" fillId="2" borderId="0" xfId="3" applyNumberFormat="1" applyFont="1" applyFill="1" applyBorder="1" applyAlignment="1" applyProtection="1">
      <alignment horizontal="center" vertical="top"/>
    </xf>
    <xf numFmtId="176" fontId="2" fillId="2" borderId="0" xfId="3" applyNumberFormat="1" applyFont="1" applyFill="1" applyBorder="1" applyAlignment="1" applyProtection="1">
      <alignment horizontal="right" vertical="top"/>
    </xf>
    <xf numFmtId="176" fontId="2" fillId="2" borderId="4" xfId="3" applyNumberFormat="1" applyFill="1" applyBorder="1" applyAlignment="1">
      <alignment horizontal="right" vertical="top"/>
    </xf>
    <xf numFmtId="172" fontId="0" fillId="2" borderId="0" xfId="0" applyNumberFormat="1" applyFont="1" applyFill="1" applyBorder="1" applyAlignment="1" applyProtection="1">
      <alignment vertical="top"/>
    </xf>
    <xf numFmtId="172" fontId="2" fillId="2" borderId="0" xfId="3" applyNumberFormat="1" applyFont="1" applyFill="1" applyBorder="1" applyAlignment="1" applyProtection="1">
      <alignment horizontal="right" vertical="top"/>
    </xf>
    <xf numFmtId="172" fontId="0" fillId="2" borderId="0" xfId="0" applyNumberFormat="1" applyFill="1" applyAlignment="1">
      <alignment vertical="top"/>
    </xf>
    <xf numFmtId="175" fontId="0" fillId="2" borderId="0" xfId="0" applyNumberFormat="1" applyFill="1" applyBorder="1" applyAlignment="1">
      <alignment vertical="top"/>
    </xf>
    <xf numFmtId="172" fontId="0" fillId="2" borderId="0" xfId="0" applyNumberFormat="1" applyFill="1" applyBorder="1" applyAlignment="1">
      <alignment vertical="top"/>
    </xf>
    <xf numFmtId="168" fontId="2" fillId="2" borderId="0" xfId="3" applyNumberFormat="1" applyFill="1" applyBorder="1" applyProtection="1"/>
    <xf numFmtId="165" fontId="2" fillId="2" borderId="0" xfId="3" quotePrefix="1" applyFill="1" applyBorder="1" applyAlignment="1" applyProtection="1"/>
    <xf numFmtId="165" fontId="2" fillId="2" borderId="0" xfId="3" applyFill="1" applyBorder="1" applyAlignment="1">
      <alignment horizontal="left"/>
    </xf>
    <xf numFmtId="165" fontId="2" fillId="2" borderId="0" xfId="3" applyFill="1" applyBorder="1" applyAlignment="1" applyProtection="1">
      <alignment horizontal="left"/>
    </xf>
    <xf numFmtId="165" fontId="2" fillId="2" borderId="0" xfId="3" applyFill="1" applyAlignment="1">
      <alignment horizontal="left"/>
    </xf>
    <xf numFmtId="165" fontId="2" fillId="2" borderId="0" xfId="3" applyFill="1" applyAlignment="1" applyProtection="1">
      <alignment horizontal="left"/>
    </xf>
    <xf numFmtId="168" fontId="2" fillId="2" borderId="0" xfId="3" applyNumberFormat="1" applyFill="1" applyProtection="1"/>
    <xf numFmtId="168" fontId="2" fillId="0" borderId="0" xfId="6" applyNumberFormat="1" applyFont="1" applyBorder="1" applyAlignment="1" applyProtection="1">
      <alignment horizontal="left"/>
    </xf>
    <xf numFmtId="183" fontId="2" fillId="0" borderId="0" xfId="5" applyNumberFormat="1"/>
    <xf numFmtId="185" fontId="2" fillId="2" borderId="0" xfId="3" applyNumberFormat="1" applyFill="1" applyBorder="1" applyAlignment="1" applyProtection="1">
      <alignment horizontal="center" vertical="top"/>
    </xf>
    <xf numFmtId="165" fontId="2" fillId="0" borderId="0" xfId="4" applyAlignment="1">
      <alignment horizontal="center"/>
    </xf>
    <xf numFmtId="165" fontId="3" fillId="0" borderId="0" xfId="4" applyFont="1" applyAlignment="1">
      <alignment horizontal="center" vertical="top"/>
    </xf>
    <xf numFmtId="176" fontId="2" fillId="0" borderId="0" xfId="4" applyNumberFormat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8" fontId="2" fillId="0" borderId="0" xfId="4" applyNumberFormat="1" applyBorder="1" applyAlignment="1" applyProtection="1">
      <alignment horizontal="center"/>
    </xf>
    <xf numFmtId="168" fontId="2" fillId="0" borderId="0" xfId="6" applyNumberFormat="1" applyBorder="1" applyAlignment="1" applyProtection="1"/>
    <xf numFmtId="168" fontId="2" fillId="0" borderId="0" xfId="9" applyBorder="1" applyAlignment="1">
      <alignment horizontal="center"/>
    </xf>
    <xf numFmtId="168" fontId="2" fillId="0" borderId="0" xfId="9" applyBorder="1" applyAlignment="1">
      <alignment horizontal="center" vertical="top"/>
    </xf>
    <xf numFmtId="168" fontId="3" fillId="0" borderId="0" xfId="9" applyFont="1" applyAlignment="1" applyProtection="1">
      <alignment horizontal="right" vertical="center"/>
    </xf>
    <xf numFmtId="172" fontId="2" fillId="0" borderId="0" xfId="4" applyNumberFormat="1" applyFill="1" applyBorder="1" applyAlignment="1" applyProtection="1">
      <alignment horizontal="center" vertical="top"/>
    </xf>
    <xf numFmtId="172" fontId="2" fillId="0" borderId="4" xfId="4" applyNumberFormat="1" applyBorder="1" applyAlignment="1" applyProtection="1">
      <alignment horizontal="center"/>
    </xf>
    <xf numFmtId="172" fontId="2" fillId="0" borderId="0" xfId="4" applyNumberFormat="1" applyFill="1" applyBorder="1" applyAlignment="1" applyProtection="1">
      <alignment horizontal="center" vertical="center"/>
    </xf>
    <xf numFmtId="172" fontId="2" fillId="0" borderId="0" xfId="4" applyNumberFormat="1" applyFill="1" applyBorder="1" applyAlignment="1">
      <alignment horizontal="center" vertical="top"/>
    </xf>
    <xf numFmtId="176" fontId="2" fillId="0" borderId="0" xfId="4" applyNumberFormat="1" applyFont="1" applyFill="1" applyBorder="1" applyAlignment="1" applyProtection="1">
      <alignment horizontal="center" vertical="center"/>
    </xf>
    <xf numFmtId="172" fontId="2" fillId="0" borderId="4" xfId="4" applyNumberFormat="1" applyFill="1" applyBorder="1" applyAlignment="1" applyProtection="1">
      <alignment horizontal="center" vertical="center"/>
    </xf>
    <xf numFmtId="176" fontId="2" fillId="0" borderId="0" xfId="4" applyNumberFormat="1" applyFont="1" applyFill="1" applyBorder="1" applyAlignment="1" applyProtection="1">
      <alignment horizontal="center" vertical="top"/>
    </xf>
    <xf numFmtId="172" fontId="2" fillId="0" borderId="4" xfId="4" applyNumberFormat="1" applyFill="1" applyBorder="1" applyAlignment="1" applyProtection="1">
      <alignment horizontal="center" vertical="top"/>
    </xf>
    <xf numFmtId="165" fontId="1" fillId="2" borderId="3" xfId="3" applyFont="1" applyFill="1" applyBorder="1" applyAlignment="1" applyProtection="1">
      <alignment horizontal="center"/>
    </xf>
    <xf numFmtId="172" fontId="7" fillId="2" borderId="0" xfId="3" applyNumberFormat="1" applyFont="1" applyFill="1" applyBorder="1" applyAlignment="1" applyProtection="1">
      <alignment horizontal="right" vertical="top"/>
    </xf>
    <xf numFmtId="172" fontId="7" fillId="2" borderId="0" xfId="0" applyNumberFormat="1" applyFont="1" applyFill="1" applyBorder="1" applyAlignment="1" applyProtection="1">
      <alignment vertical="top"/>
    </xf>
    <xf numFmtId="175" fontId="7" fillId="2" borderId="0" xfId="3" applyNumberFormat="1" applyFont="1" applyFill="1" applyBorder="1" applyAlignment="1" applyProtection="1">
      <alignment horizontal="center" vertical="top"/>
    </xf>
    <xf numFmtId="173" fontId="7" fillId="2" borderId="0" xfId="3" applyNumberFormat="1" applyFont="1" applyFill="1" applyBorder="1" applyAlignment="1" applyProtection="1">
      <alignment horizontal="right" vertical="top"/>
    </xf>
    <xf numFmtId="172" fontId="7" fillId="2" borderId="4" xfId="3" applyNumberFormat="1" applyFont="1" applyFill="1" applyBorder="1" applyAlignment="1" applyProtection="1">
      <alignment horizontal="right" vertical="top"/>
    </xf>
    <xf numFmtId="165" fontId="2" fillId="2" borderId="0" xfId="3" applyFill="1" applyAlignment="1">
      <alignment horizontal="center"/>
    </xf>
    <xf numFmtId="0" fontId="0" fillId="2" borderId="7" xfId="0" applyFill="1" applyBorder="1" applyAlignment="1">
      <alignment horizontal="center"/>
    </xf>
    <xf numFmtId="165" fontId="1" fillId="2" borderId="3" xfId="3" applyFont="1" applyFill="1" applyBorder="1" applyAlignment="1" applyProtection="1">
      <alignment horizontal="center" vertical="center"/>
    </xf>
    <xf numFmtId="165" fontId="1" fillId="2" borderId="5" xfId="3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2" fillId="2" borderId="0" xfId="3" applyFill="1" applyBorder="1" applyAlignment="1">
      <alignment horizontal="center"/>
    </xf>
    <xf numFmtId="165" fontId="2" fillId="2" borderId="0" xfId="3" applyFill="1" applyAlignment="1">
      <alignment horizontal="left" indent="2"/>
    </xf>
    <xf numFmtId="0" fontId="0" fillId="2" borderId="2" xfId="0" applyFill="1" applyBorder="1" applyAlignment="1">
      <alignment horizontal="left" indent="2"/>
    </xf>
    <xf numFmtId="165" fontId="1" fillId="2" borderId="1" xfId="3" applyFont="1" applyFill="1" applyBorder="1" applyAlignment="1" applyProtection="1">
      <alignment horizontal="left" vertical="top" indent="2"/>
    </xf>
    <xf numFmtId="165" fontId="1" fillId="2" borderId="0" xfId="3" quotePrefix="1" applyFont="1" applyFill="1" applyBorder="1" applyAlignment="1">
      <alignment horizontal="left" vertical="center" indent="2"/>
    </xf>
    <xf numFmtId="172" fontId="2" fillId="2" borderId="0" xfId="2" applyNumberFormat="1" applyFill="1" applyBorder="1" applyAlignment="1" applyProtection="1">
      <alignment horizontal="left" vertical="top" indent="2"/>
    </xf>
    <xf numFmtId="0" fontId="0" fillId="2" borderId="0" xfId="0" applyFill="1" applyAlignment="1">
      <alignment horizontal="left" indent="2"/>
    </xf>
    <xf numFmtId="165" fontId="2" fillId="2" borderId="0" xfId="3" applyFill="1" applyBorder="1" applyAlignment="1">
      <alignment horizontal="left" indent="2"/>
    </xf>
    <xf numFmtId="185" fontId="2" fillId="2" borderId="0" xfId="2" applyNumberFormat="1" applyFill="1" applyBorder="1" applyAlignment="1" applyProtection="1">
      <alignment horizontal="left" vertical="top" indent="3"/>
    </xf>
    <xf numFmtId="165" fontId="2" fillId="0" borderId="0" xfId="6" applyAlignment="1">
      <alignment horizontal="center" vertical="top"/>
    </xf>
    <xf numFmtId="174" fontId="2" fillId="0" borderId="12" xfId="8" applyNumberFormat="1" applyBorder="1" applyAlignment="1"/>
    <xf numFmtId="174" fontId="2" fillId="0" borderId="13" xfId="8" applyNumberFormat="1" applyBorder="1" applyAlignment="1"/>
    <xf numFmtId="174" fontId="2" fillId="0" borderId="11" xfId="8" applyNumberFormat="1" applyBorder="1" applyAlignment="1"/>
    <xf numFmtId="176" fontId="2" fillId="0" borderId="4" xfId="3" applyNumberFormat="1" applyFill="1" applyBorder="1" applyAlignment="1">
      <alignment horizontal="right" vertical="top"/>
    </xf>
    <xf numFmtId="165" fontId="2" fillId="2" borderId="4" xfId="7" applyFill="1" applyBorder="1" applyAlignment="1">
      <alignment vertical="center"/>
    </xf>
    <xf numFmtId="0" fontId="0" fillId="2" borderId="1" xfId="0" applyFill="1" applyBorder="1" applyAlignment="1">
      <alignment vertical="top"/>
    </xf>
    <xf numFmtId="165" fontId="3" fillId="2" borderId="0" xfId="7" applyFont="1" applyFill="1" applyBorder="1" applyAlignment="1" applyProtection="1">
      <alignment horizontal="center" vertical="top"/>
    </xf>
    <xf numFmtId="165" fontId="1" fillId="2" borderId="0" xfId="7" applyFont="1" applyFill="1" applyBorder="1" applyAlignment="1">
      <alignment vertical="top"/>
    </xf>
    <xf numFmtId="168" fontId="6" fillId="0" borderId="1" xfId="9" applyFont="1" applyBorder="1" applyAlignment="1" applyProtection="1">
      <alignment horizontal="center" wrapText="1"/>
    </xf>
    <xf numFmtId="168" fontId="6" fillId="0" borderId="1" xfId="9" applyFont="1" applyBorder="1" applyAlignment="1" applyProtection="1">
      <alignment horizontal="center" vertical="center"/>
    </xf>
    <xf numFmtId="165" fontId="4" fillId="2" borderId="0" xfId="7" applyFont="1" applyFill="1" applyAlignment="1" applyProtection="1">
      <alignment horizontal="center"/>
    </xf>
    <xf numFmtId="165" fontId="6" fillId="2" borderId="3" xfId="3" quotePrefix="1" applyFont="1" applyFill="1" applyBorder="1" applyAlignment="1" applyProtection="1">
      <alignment horizontal="right" vertical="top"/>
    </xf>
    <xf numFmtId="165" fontId="4" fillId="2" borderId="0" xfId="3" applyFont="1" applyFill="1" applyBorder="1" applyAlignment="1">
      <alignment horizontal="centerContinuous"/>
    </xf>
    <xf numFmtId="165" fontId="3" fillId="2" borderId="0" xfId="3" applyFont="1" applyFill="1" applyBorder="1" applyAlignment="1">
      <alignment horizontal="centerContinuous" vertical="top"/>
    </xf>
    <xf numFmtId="172" fontId="2" fillId="0" borderId="0" xfId="4" applyNumberFormat="1" applyBorder="1" applyAlignment="1" applyProtection="1">
      <alignment horizontal="right"/>
    </xf>
    <xf numFmtId="172" fontId="2" fillId="0" borderId="0" xfId="4" applyNumberFormat="1" applyFill="1" applyBorder="1" applyAlignment="1" applyProtection="1">
      <alignment horizontal="right" vertical="top"/>
    </xf>
    <xf numFmtId="172" fontId="2" fillId="2" borderId="0" xfId="2" applyNumberFormat="1" applyFill="1" applyBorder="1" applyAlignment="1" applyProtection="1">
      <alignment horizontal="center" vertical="top" wrapText="1"/>
    </xf>
    <xf numFmtId="172" fontId="9" fillId="2" borderId="0" xfId="7" applyNumberFormat="1" applyFont="1" applyFill="1" applyBorder="1" applyAlignment="1">
      <alignment vertical="top"/>
    </xf>
    <xf numFmtId="165" fontId="2" fillId="2" borderId="7" xfId="3" applyFill="1" applyBorder="1" applyAlignment="1">
      <alignment vertical="center"/>
    </xf>
    <xf numFmtId="165" fontId="2" fillId="2" borderId="3" xfId="3" applyFill="1" applyBorder="1" applyAlignment="1">
      <alignment vertical="center"/>
    </xf>
    <xf numFmtId="165" fontId="2" fillId="2" borderId="3" xfId="3" applyFill="1" applyBorder="1"/>
    <xf numFmtId="0" fontId="0" fillId="2" borderId="5" xfId="0" applyFill="1" applyBorder="1" applyAlignment="1">
      <alignment vertical="top"/>
    </xf>
    <xf numFmtId="0" fontId="0" fillId="0" borderId="10" xfId="0" applyBorder="1" applyAlignment="1"/>
    <xf numFmtId="165" fontId="1" fillId="0" borderId="1" xfId="5" applyFont="1" applyBorder="1" applyAlignment="1" applyProtection="1">
      <alignment horizontal="center" vertical="center" wrapText="1"/>
    </xf>
    <xf numFmtId="165" fontId="1" fillId="2" borderId="1" xfId="3" applyFont="1" applyFill="1" applyBorder="1" applyAlignment="1" applyProtection="1">
      <alignment horizontal="center" vertical="top"/>
    </xf>
    <xf numFmtId="165" fontId="2" fillId="2" borderId="5" xfId="3" applyFill="1" applyBorder="1" applyAlignment="1">
      <alignment vertical="top"/>
    </xf>
    <xf numFmtId="172" fontId="2" fillId="0" borderId="0" xfId="5" applyNumberFormat="1" applyFill="1" applyBorder="1" applyAlignment="1" applyProtection="1"/>
    <xf numFmtId="172" fontId="2" fillId="0" borderId="4" xfId="5" applyNumberFormat="1" applyFill="1" applyBorder="1" applyAlignment="1" applyProtection="1"/>
    <xf numFmtId="173" fontId="2" fillId="0" borderId="0" xfId="5" applyNumberFormat="1" applyFill="1" applyBorder="1" applyAlignment="1" applyProtection="1"/>
    <xf numFmtId="172" fontId="2" fillId="0" borderId="0" xfId="5" applyNumberFormat="1" applyFont="1" applyFill="1" applyBorder="1" applyAlignment="1" applyProtection="1"/>
    <xf numFmtId="176" fontId="2" fillId="0" borderId="0" xfId="5" applyNumberFormat="1" applyFill="1" applyBorder="1" applyAlignment="1" applyProtection="1">
      <alignment horizontal="center"/>
    </xf>
    <xf numFmtId="172" fontId="2" fillId="2" borderId="0" xfId="2" applyNumberFormat="1" applyFill="1" applyBorder="1" applyAlignment="1" applyProtection="1"/>
    <xf numFmtId="172" fontId="2" fillId="2" borderId="0" xfId="2" applyNumberFormat="1" applyFill="1" applyBorder="1" applyAlignment="1" applyProtection="1">
      <alignment horizontal="center" wrapText="1"/>
    </xf>
    <xf numFmtId="173" fontId="2" fillId="2" borderId="0" xfId="2" applyNumberFormat="1" applyFill="1" applyBorder="1" applyAlignment="1" applyProtection="1"/>
    <xf numFmtId="172" fontId="2" fillId="2" borderId="4" xfId="2" applyNumberFormat="1" applyFill="1" applyBorder="1" applyAlignment="1" applyProtection="1"/>
    <xf numFmtId="173" fontId="2" fillId="0" borderId="0" xfId="6" applyNumberFormat="1" applyFill="1" applyBorder="1" applyAlignment="1"/>
    <xf numFmtId="181" fontId="2" fillId="0" borderId="0" xfId="6" applyNumberFormat="1" applyFill="1" applyBorder="1" applyAlignment="1"/>
    <xf numFmtId="173" fontId="2" fillId="0" borderId="4" xfId="6" applyNumberFormat="1" applyFill="1" applyBorder="1" applyAlignment="1"/>
    <xf numFmtId="184" fontId="2" fillId="0" borderId="0" xfId="9" applyNumberFormat="1" applyFill="1" applyBorder="1" applyAlignment="1" applyProtection="1">
      <alignment horizontal="center"/>
      <protection locked="0"/>
    </xf>
    <xf numFmtId="184" fontId="2" fillId="0" borderId="4" xfId="9" applyNumberFormat="1" applyFill="1" applyBorder="1" applyAlignment="1" applyProtection="1">
      <alignment horizontal="center"/>
      <protection locked="0"/>
    </xf>
    <xf numFmtId="37" fontId="2" fillId="2" borderId="0" xfId="7" applyNumberFormat="1" applyFill="1" applyBorder="1" applyAlignment="1" applyProtection="1">
      <alignment vertical="center"/>
    </xf>
    <xf numFmtId="165" fontId="1" fillId="0" borderId="6" xfId="5" applyFont="1" applyBorder="1" applyAlignment="1" applyProtection="1">
      <alignment horizontal="left" vertical="center"/>
    </xf>
    <xf numFmtId="184" fontId="2" fillId="0" borderId="0" xfId="9" applyNumberFormat="1" applyFill="1" applyBorder="1" applyAlignment="1" applyProtection="1">
      <alignment horizontal="center"/>
    </xf>
    <xf numFmtId="165" fontId="3" fillId="2" borderId="0" xfId="7" applyFont="1" applyFill="1" applyBorder="1" applyAlignment="1">
      <alignment vertical="center"/>
    </xf>
    <xf numFmtId="176" fontId="2" fillId="0" borderId="0" xfId="3" applyNumberFormat="1" applyFill="1" applyBorder="1" applyAlignment="1" applyProtection="1">
      <alignment horizontal="right" vertical="top"/>
    </xf>
    <xf numFmtId="0" fontId="2" fillId="0" borderId="0" xfId="0" applyFont="1" applyFill="1" applyBorder="1" applyAlignment="1">
      <alignment vertical="top"/>
    </xf>
    <xf numFmtId="176" fontId="2" fillId="2" borderId="4" xfId="3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172" fontId="2" fillId="2" borderId="0" xfId="0" applyNumberFormat="1" applyFont="1" applyFill="1" applyBorder="1" applyAlignment="1" applyProtection="1">
      <alignment vertical="top"/>
    </xf>
    <xf numFmtId="172" fontId="2" fillId="2" borderId="0" xfId="2" applyNumberFormat="1" applyFont="1" applyFill="1" applyBorder="1" applyAlignment="1" applyProtection="1">
      <alignment horizontal="center" vertical="top" wrapText="1"/>
    </xf>
    <xf numFmtId="173" fontId="2" fillId="2" borderId="0" xfId="3" applyNumberFormat="1" applyFont="1" applyFill="1" applyBorder="1" applyAlignment="1" applyProtection="1">
      <alignment horizontal="right" vertical="top"/>
    </xf>
    <xf numFmtId="172" fontId="2" fillId="2" borderId="4" xfId="3" applyNumberFormat="1" applyFont="1" applyFill="1" applyBorder="1" applyAlignment="1" applyProtection="1">
      <alignment horizontal="right" vertical="top"/>
    </xf>
    <xf numFmtId="172" fontId="2" fillId="2" borderId="0" xfId="0" applyNumberFormat="1" applyFont="1" applyFill="1" applyBorder="1" applyAlignment="1">
      <alignment vertical="top"/>
    </xf>
    <xf numFmtId="176" fontId="2" fillId="2" borderId="1" xfId="3" applyNumberFormat="1" applyFont="1" applyFill="1" applyBorder="1" applyAlignment="1" applyProtection="1">
      <alignment horizontal="right" vertical="top"/>
    </xf>
    <xf numFmtId="175" fontId="2" fillId="2" borderId="1" xfId="3" applyNumberFormat="1" applyFont="1" applyFill="1" applyBorder="1" applyAlignment="1" applyProtection="1">
      <alignment horizontal="center" vertical="top"/>
    </xf>
    <xf numFmtId="176" fontId="2" fillId="2" borderId="6" xfId="3" applyNumberFormat="1" applyFont="1" applyFill="1" applyBorder="1" applyAlignment="1">
      <alignment horizontal="right" vertical="top"/>
    </xf>
    <xf numFmtId="172" fontId="2" fillId="0" borderId="0" xfId="4" applyNumberFormat="1" applyFont="1" applyFill="1" applyBorder="1" applyAlignment="1">
      <alignment horizontal="center" vertical="top"/>
    </xf>
    <xf numFmtId="172" fontId="2" fillId="0" borderId="0" xfId="4" applyNumberFormat="1" applyFont="1" applyFill="1" applyBorder="1" applyAlignment="1" applyProtection="1">
      <alignment horizontal="center" vertical="top"/>
    </xf>
    <xf numFmtId="172" fontId="2" fillId="0" borderId="0" xfId="4" applyNumberFormat="1" applyFont="1" applyFill="1" applyBorder="1" applyAlignment="1" applyProtection="1">
      <alignment horizontal="right" vertical="top"/>
    </xf>
    <xf numFmtId="172" fontId="2" fillId="0" borderId="4" xfId="4" applyNumberFormat="1" applyFont="1" applyFill="1" applyBorder="1" applyAlignment="1" applyProtection="1">
      <alignment horizontal="center" vertical="top"/>
    </xf>
    <xf numFmtId="173" fontId="2" fillId="0" borderId="0" xfId="6" applyNumberFormat="1" applyFont="1" applyFill="1" applyBorder="1" applyAlignment="1"/>
    <xf numFmtId="181" fontId="2" fillId="0" borderId="0" xfId="6" applyNumberFormat="1" applyFont="1" applyFill="1" applyBorder="1" applyAlignment="1"/>
    <xf numFmtId="173" fontId="2" fillId="0" borderId="4" xfId="6" applyNumberFormat="1" applyFont="1" applyFill="1" applyBorder="1" applyAlignment="1"/>
    <xf numFmtId="169" fontId="2" fillId="0" borderId="0" xfId="6" applyNumberFormat="1" applyFont="1" applyFill="1" applyBorder="1" applyAlignment="1">
      <alignment vertical="top"/>
    </xf>
    <xf numFmtId="165" fontId="2" fillId="0" borderId="0" xfId="6" applyFont="1" applyFill="1" applyBorder="1" applyAlignment="1">
      <alignment vertical="top"/>
    </xf>
    <xf numFmtId="173" fontId="2" fillId="0" borderId="1" xfId="6" applyNumberFormat="1" applyFont="1" applyFill="1" applyBorder="1" applyAlignment="1"/>
    <xf numFmtId="181" fontId="2" fillId="0" borderId="1" xfId="6" applyNumberFormat="1" applyFont="1" applyFill="1" applyBorder="1" applyAlignment="1"/>
    <xf numFmtId="173" fontId="2" fillId="0" borderId="6" xfId="6" applyNumberFormat="1" applyFont="1" applyFill="1" applyBorder="1" applyAlignment="1"/>
    <xf numFmtId="173" fontId="2" fillId="0" borderId="0" xfId="5" applyNumberFormat="1" applyFont="1" applyFill="1" applyBorder="1" applyAlignment="1" applyProtection="1"/>
    <xf numFmtId="176" fontId="2" fillId="0" borderId="0" xfId="5" applyNumberFormat="1" applyFont="1" applyFill="1" applyBorder="1" applyAlignment="1" applyProtection="1">
      <alignment horizontal="center"/>
    </xf>
    <xf numFmtId="172" fontId="2" fillId="0" borderId="4" xfId="5" applyNumberFormat="1" applyFont="1" applyFill="1" applyBorder="1" applyAlignment="1" applyProtection="1"/>
    <xf numFmtId="165" fontId="2" fillId="0" borderId="0" xfId="5" applyFont="1" applyFill="1" applyBorder="1" applyAlignment="1">
      <alignment vertical="top"/>
    </xf>
    <xf numFmtId="184" fontId="2" fillId="0" borderId="0" xfId="9" applyNumberFormat="1" applyFont="1" applyFill="1" applyBorder="1" applyAlignment="1" applyProtection="1">
      <alignment horizontal="center"/>
      <protection locked="0"/>
    </xf>
    <xf numFmtId="184" fontId="2" fillId="0" borderId="4" xfId="9" applyNumberFormat="1" applyFont="1" applyFill="1" applyBorder="1" applyAlignment="1" applyProtection="1">
      <alignment horizontal="center"/>
      <protection locked="0"/>
    </xf>
    <xf numFmtId="165" fontId="2" fillId="0" borderId="0" xfId="8" applyBorder="1" applyAlignment="1">
      <alignment vertical="top"/>
    </xf>
    <xf numFmtId="165" fontId="1" fillId="0" borderId="9" xfId="8" applyNumberFormat="1" applyFont="1" applyBorder="1" applyAlignment="1" applyProtection="1">
      <alignment horizontal="centerContinuous" vertical="top"/>
    </xf>
    <xf numFmtId="165" fontId="1" fillId="0" borderId="0" xfId="8" applyNumberFormat="1" applyFont="1" applyBorder="1" applyAlignment="1" applyProtection="1">
      <alignment horizontal="center" vertical="top"/>
    </xf>
    <xf numFmtId="0" fontId="0" fillId="0" borderId="1" xfId="0" applyBorder="1" applyAlignment="1">
      <alignment vertical="top"/>
    </xf>
    <xf numFmtId="174" fontId="2" fillId="0" borderId="0" xfId="8" applyNumberFormat="1" applyFill="1" applyBorder="1" applyAlignment="1" applyProtection="1">
      <alignment vertical="top"/>
    </xf>
    <xf numFmtId="179" fontId="2" fillId="0" borderId="0" xfId="8" applyNumberFormat="1" applyBorder="1" applyAlignment="1">
      <alignment vertical="top"/>
    </xf>
    <xf numFmtId="174" fontId="2" fillId="0" borderId="0" xfId="8" applyNumberFormat="1" applyBorder="1" applyAlignment="1" applyProtection="1">
      <alignment vertical="top"/>
    </xf>
    <xf numFmtId="0" fontId="2" fillId="2" borderId="0" xfId="0" quotePrefix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74" fontId="2" fillId="0" borderId="0" xfId="8" applyNumberFormat="1" applyBorder="1" applyAlignment="1" applyProtection="1"/>
    <xf numFmtId="174" fontId="2" fillId="0" borderId="4" xfId="8" applyNumberFormat="1" applyBorder="1" applyAlignment="1" applyProtection="1"/>
    <xf numFmtId="174" fontId="2" fillId="0" borderId="0" xfId="8" applyNumberFormat="1" applyFill="1" applyBorder="1" applyAlignment="1"/>
    <xf numFmtId="180" fontId="2" fillId="0" borderId="0" xfId="8" applyNumberFormat="1" applyFill="1" applyBorder="1" applyAlignment="1"/>
    <xf numFmtId="174" fontId="2" fillId="0" borderId="0" xfId="8" applyNumberFormat="1" applyFill="1" applyBorder="1" applyAlignment="1" applyProtection="1"/>
    <xf numFmtId="175" fontId="2" fillId="0" borderId="0" xfId="8" applyNumberFormat="1" applyFill="1" applyBorder="1" applyAlignment="1">
      <alignment horizontal="center"/>
    </xf>
    <xf numFmtId="174" fontId="2" fillId="0" borderId="4" xfId="8" applyNumberFormat="1" applyFill="1" applyBorder="1" applyAlignment="1"/>
    <xf numFmtId="174" fontId="2" fillId="0" borderId="0" xfId="8" applyNumberFormat="1" applyFont="1" applyFill="1" applyBorder="1" applyAlignment="1"/>
    <xf numFmtId="180" fontId="2" fillId="0" borderId="0" xfId="8" applyNumberFormat="1" applyFont="1" applyFill="1" applyBorder="1" applyAlignment="1"/>
    <xf numFmtId="174" fontId="2" fillId="0" borderId="0" xfId="8" applyNumberFormat="1" applyFont="1" applyFill="1" applyBorder="1" applyAlignment="1" applyProtection="1"/>
    <xf numFmtId="175" fontId="2" fillId="0" borderId="0" xfId="8" applyNumberFormat="1" applyFont="1" applyFill="1" applyBorder="1" applyAlignment="1">
      <alignment horizontal="center"/>
    </xf>
    <xf numFmtId="174" fontId="2" fillId="0" borderId="4" xfId="8" applyNumberFormat="1" applyFont="1" applyFill="1" applyBorder="1" applyAlignment="1"/>
    <xf numFmtId="174" fontId="2" fillId="0" borderId="1" xfId="8" applyNumberFormat="1" applyFont="1" applyFill="1" applyBorder="1" applyAlignment="1"/>
    <xf numFmtId="180" fontId="2" fillId="0" borderId="1" xfId="8" applyNumberFormat="1" applyFont="1" applyFill="1" applyBorder="1" applyAlignment="1"/>
    <xf numFmtId="174" fontId="2" fillId="0" borderId="1" xfId="8" applyNumberFormat="1" applyFont="1" applyFill="1" applyBorder="1" applyAlignment="1" applyProtection="1"/>
    <xf numFmtId="175" fontId="2" fillId="0" borderId="1" xfId="8" applyNumberFormat="1" applyFont="1" applyFill="1" applyBorder="1" applyAlignment="1">
      <alignment horizontal="center"/>
    </xf>
    <xf numFmtId="174" fontId="2" fillId="0" borderId="6" xfId="8" applyNumberFormat="1" applyFont="1" applyFill="1" applyBorder="1" applyAlignment="1"/>
    <xf numFmtId="172" fontId="2" fillId="0" borderId="0" xfId="8" applyNumberFormat="1" applyBorder="1" applyAlignment="1" applyProtection="1"/>
    <xf numFmtId="172" fontId="2" fillId="0" borderId="0" xfId="8" applyNumberFormat="1" applyFill="1" applyBorder="1" applyAlignment="1"/>
    <xf numFmtId="172" fontId="2" fillId="0" borderId="0" xfId="8" applyNumberFormat="1" applyFill="1" applyBorder="1" applyAlignment="1" applyProtection="1"/>
    <xf numFmtId="172" fontId="2" fillId="0" borderId="4" xfId="8" applyNumberFormat="1" applyFill="1" applyBorder="1" applyAlignment="1"/>
    <xf numFmtId="172" fontId="2" fillId="0" borderId="0" xfId="8" applyNumberFormat="1" applyFont="1" applyFill="1" applyBorder="1" applyAlignment="1"/>
    <xf numFmtId="172" fontId="2" fillId="0" borderId="0" xfId="8" applyNumberFormat="1" applyFont="1" applyFill="1" applyBorder="1" applyAlignment="1" applyProtection="1"/>
    <xf numFmtId="172" fontId="2" fillId="0" borderId="4" xfId="8" applyNumberFormat="1" applyFont="1" applyFill="1" applyBorder="1" applyAlignment="1"/>
    <xf numFmtId="172" fontId="2" fillId="0" borderId="1" xfId="8" applyNumberFormat="1" applyFont="1" applyFill="1" applyBorder="1" applyAlignment="1"/>
    <xf numFmtId="172" fontId="2" fillId="0" borderId="1" xfId="8" applyNumberFormat="1" applyFont="1" applyFill="1" applyBorder="1" applyAlignment="1" applyProtection="1"/>
    <xf numFmtId="172" fontId="2" fillId="0" borderId="6" xfId="8" applyNumberFormat="1" applyFont="1" applyFill="1" applyBorder="1" applyAlignment="1"/>
    <xf numFmtId="172" fontId="2" fillId="0" borderId="0" xfId="2" applyNumberFormat="1" applyFill="1" applyBorder="1" applyAlignment="1" applyProtection="1"/>
    <xf numFmtId="172" fontId="2" fillId="0" borderId="0" xfId="9" applyNumberFormat="1" applyFont="1" applyFill="1" applyBorder="1" applyAlignment="1"/>
    <xf numFmtId="39" fontId="2" fillId="0" borderId="3" xfId="2" applyFont="1" applyFill="1" applyBorder="1" applyAlignment="1">
      <alignment horizontal="center"/>
    </xf>
    <xf numFmtId="39" fontId="2" fillId="0" borderId="5" xfId="2" applyFont="1" applyFill="1" applyBorder="1" applyAlignment="1">
      <alignment horizontal="center"/>
    </xf>
    <xf numFmtId="168" fontId="2" fillId="0" borderId="0" xfId="9" applyBorder="1" applyAlignment="1"/>
    <xf numFmtId="39" fontId="0" fillId="0" borderId="3" xfId="2" applyFont="1" applyFill="1" applyBorder="1" applyAlignment="1">
      <alignment horizontal="center"/>
    </xf>
    <xf numFmtId="165" fontId="1" fillId="0" borderId="3" xfId="8" applyNumberFormat="1" applyFont="1" applyBorder="1" applyAlignment="1" applyProtection="1">
      <alignment horizontal="center"/>
    </xf>
    <xf numFmtId="165" fontId="2" fillId="0" borderId="0" xfId="8" applyAlignment="1"/>
    <xf numFmtId="0" fontId="6" fillId="0" borderId="3" xfId="1" applyNumberFormat="1" applyFont="1" applyBorder="1" applyAlignment="1">
      <alignment horizontal="center"/>
    </xf>
    <xf numFmtId="165" fontId="2" fillId="0" borderId="0" xfId="8" applyBorder="1" applyAlignment="1"/>
    <xf numFmtId="165" fontId="2" fillId="0" borderId="0" xfId="8" applyFill="1" applyBorder="1" applyAlignment="1"/>
    <xf numFmtId="165" fontId="2" fillId="0" borderId="0" xfId="8" applyFill="1" applyAlignment="1"/>
    <xf numFmtId="0" fontId="0" fillId="0" borderId="0" xfId="0" applyFill="1" applyBorder="1" applyAlignment="1"/>
    <xf numFmtId="165" fontId="2" fillId="0" borderId="0" xfId="8" applyFont="1" applyFill="1" applyBorder="1" applyAlignment="1"/>
    <xf numFmtId="0" fontId="2" fillId="0" borderId="0" xfId="0" applyFont="1" applyFill="1" applyBorder="1" applyAlignment="1"/>
    <xf numFmtId="168" fontId="2" fillId="0" borderId="0" xfId="9" applyFill="1" applyAlignment="1"/>
    <xf numFmtId="39" fontId="2" fillId="0" borderId="0" xfId="9" applyNumberFormat="1" applyBorder="1" applyAlignment="1" applyProtection="1"/>
    <xf numFmtId="175" fontId="2" fillId="0" borderId="0" xfId="9" applyNumberFormat="1" applyFont="1" applyBorder="1" applyAlignment="1"/>
    <xf numFmtId="39" fontId="2" fillId="0" borderId="0" xfId="9" applyNumberFormat="1" applyFill="1" applyBorder="1" applyAlignment="1" applyProtection="1"/>
    <xf numFmtId="175" fontId="2" fillId="0" borderId="0" xfId="9" applyNumberFormat="1" applyFont="1" applyFill="1" applyBorder="1" applyAlignment="1"/>
    <xf numFmtId="168" fontId="2" fillId="0" borderId="0" xfId="9" applyFill="1" applyBorder="1" applyAlignment="1"/>
    <xf numFmtId="39" fontId="2" fillId="0" borderId="0" xfId="9" applyNumberFormat="1" applyFont="1" applyFill="1" applyBorder="1" applyAlignment="1" applyProtection="1"/>
    <xf numFmtId="168" fontId="2" fillId="0" borderId="0" xfId="9" applyFont="1" applyFill="1" applyBorder="1" applyAlignment="1"/>
    <xf numFmtId="10" fontId="0" fillId="0" borderId="0" xfId="0" applyNumberFormat="1" applyBorder="1" applyAlignment="1"/>
    <xf numFmtId="168" fontId="2" fillId="0" borderId="0" xfId="9" applyAlignment="1" applyProtection="1"/>
    <xf numFmtId="168" fontId="2" fillId="0" borderId="0" xfId="9" applyBorder="1" applyAlignment="1" applyProtection="1"/>
    <xf numFmtId="168" fontId="2" fillId="0" borderId="0" xfId="9" applyNumberFormat="1" applyAlignment="1" applyProtection="1"/>
    <xf numFmtId="165" fontId="3" fillId="0" borderId="0" xfId="8" applyFont="1" applyBorder="1" applyAlignment="1" applyProtection="1">
      <alignment horizontal="right" vertical="center"/>
    </xf>
    <xf numFmtId="165" fontId="2" fillId="0" borderId="0" xfId="8" applyFill="1" applyAlignment="1">
      <alignment vertical="top"/>
    </xf>
    <xf numFmtId="165" fontId="1" fillId="0" borderId="2" xfId="8" applyFont="1" applyFill="1" applyBorder="1" applyAlignment="1" applyProtection="1">
      <alignment horizontal="centerContinuous"/>
    </xf>
    <xf numFmtId="165" fontId="1" fillId="0" borderId="2" xfId="8" applyFont="1" applyFill="1" applyBorder="1" applyAlignment="1" applyProtection="1">
      <alignment horizontal="center"/>
    </xf>
    <xf numFmtId="165" fontId="1" fillId="0" borderId="2" xfId="8" applyFont="1" applyFill="1" applyBorder="1" applyAlignment="1" applyProtection="1">
      <alignment horizontal="centerContinuous" vertical="top"/>
    </xf>
    <xf numFmtId="0" fontId="0" fillId="0" borderId="2" xfId="0" applyFill="1" applyBorder="1" applyAlignment="1">
      <alignment horizontal="centerContinuous"/>
    </xf>
    <xf numFmtId="165" fontId="1" fillId="0" borderId="2" xfId="8" applyFont="1" applyFill="1" applyBorder="1" applyAlignment="1" applyProtection="1">
      <alignment horizontal="center" vertical="top"/>
    </xf>
    <xf numFmtId="165" fontId="1" fillId="0" borderId="8" xfId="8" applyFont="1" applyFill="1" applyBorder="1" applyAlignment="1" applyProtection="1">
      <alignment horizontal="center"/>
    </xf>
    <xf numFmtId="165" fontId="2" fillId="0" borderId="0" xfId="8" applyFill="1" applyAlignment="1">
      <alignment vertical="center"/>
    </xf>
    <xf numFmtId="165" fontId="1" fillId="0" borderId="0" xfId="8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Continuous" vertical="center"/>
    </xf>
    <xf numFmtId="165" fontId="1" fillId="0" borderId="1" xfId="8" applyFont="1" applyFill="1" applyBorder="1" applyAlignment="1" applyProtection="1">
      <alignment horizontal="centerContinuous" vertical="top"/>
    </xf>
    <xf numFmtId="0" fontId="0" fillId="0" borderId="1" xfId="0" applyFill="1" applyBorder="1" applyAlignment="1">
      <alignment horizontal="centerContinuous"/>
    </xf>
    <xf numFmtId="165" fontId="1" fillId="0" borderId="0" xfId="8" applyFont="1" applyFill="1" applyBorder="1" applyAlignment="1" applyProtection="1">
      <alignment horizontal="center" vertical="top"/>
    </xf>
    <xf numFmtId="165" fontId="1" fillId="0" borderId="4" xfId="8" applyFont="1" applyFill="1" applyBorder="1" applyAlignment="1" applyProtection="1">
      <alignment horizontal="center" vertical="center"/>
    </xf>
    <xf numFmtId="165" fontId="1" fillId="0" borderId="1" xfId="8" applyFont="1" applyFill="1" applyBorder="1" applyAlignment="1">
      <alignment horizontal="center" vertical="top"/>
    </xf>
    <xf numFmtId="165" fontId="1" fillId="0" borderId="1" xfId="8" applyFont="1" applyFill="1" applyBorder="1" applyAlignment="1" applyProtection="1">
      <alignment horizontal="center" vertical="top"/>
    </xf>
    <xf numFmtId="165" fontId="1" fillId="0" borderId="1" xfId="8" applyFont="1" applyFill="1" applyBorder="1" applyAlignment="1">
      <alignment vertical="top"/>
    </xf>
    <xf numFmtId="165" fontId="1" fillId="0" borderId="6" xfId="8" applyFont="1" applyFill="1" applyBorder="1" applyAlignment="1" applyProtection="1">
      <alignment horizontal="center" vertical="top"/>
    </xf>
    <xf numFmtId="165" fontId="2" fillId="0" borderId="0" xfId="8" applyFill="1"/>
    <xf numFmtId="172" fontId="2" fillId="0" borderId="0" xfId="8" applyNumberFormat="1" applyFill="1" applyBorder="1" applyProtection="1"/>
    <xf numFmtId="178" fontId="2" fillId="0" borderId="0" xfId="8" applyNumberFormat="1" applyFill="1" applyBorder="1" applyAlignment="1" applyProtection="1">
      <alignment vertical="top"/>
    </xf>
    <xf numFmtId="172" fontId="2" fillId="0" borderId="4" xfId="8" applyNumberFormat="1" applyFill="1" applyBorder="1" applyProtection="1"/>
    <xf numFmtId="178" fontId="2" fillId="0" borderId="0" xfId="8" applyNumberFormat="1" applyFill="1" applyBorder="1" applyAlignment="1"/>
    <xf numFmtId="172" fontId="2" fillId="0" borderId="0" xfId="8" applyNumberFormat="1" applyFill="1" applyBorder="1" applyAlignment="1" applyProtection="1">
      <alignment vertical="top"/>
    </xf>
    <xf numFmtId="178" fontId="2" fillId="0" borderId="0" xfId="8" applyNumberFormat="1" applyFill="1" applyBorder="1" applyProtection="1"/>
    <xf numFmtId="172" fontId="2" fillId="0" borderId="0" xfId="8" applyNumberFormat="1" applyFill="1" applyBorder="1" applyAlignment="1">
      <alignment vertical="center"/>
    </xf>
    <xf numFmtId="165" fontId="1" fillId="0" borderId="3" xfId="8" applyNumberFormat="1" applyFont="1" applyFill="1" applyBorder="1" applyAlignment="1" applyProtection="1">
      <alignment horizontal="center"/>
    </xf>
    <xf numFmtId="172" fontId="2" fillId="0" borderId="4" xfId="8" applyNumberFormat="1" applyFill="1" applyBorder="1" applyAlignment="1" applyProtection="1"/>
    <xf numFmtId="165" fontId="2" fillId="0" borderId="3" xfId="8" applyNumberFormat="1" applyFont="1" applyFill="1" applyBorder="1" applyAlignment="1" applyProtection="1">
      <alignment horizontal="center"/>
    </xf>
    <xf numFmtId="0" fontId="6" fillId="0" borderId="3" xfId="1" applyNumberFormat="1" applyFont="1" applyFill="1" applyBorder="1" applyAlignment="1">
      <alignment horizontal="center"/>
    </xf>
    <xf numFmtId="165" fontId="2" fillId="3" borderId="0" xfId="8" applyFill="1" applyAlignment="1"/>
    <xf numFmtId="0" fontId="0" fillId="3" borderId="0" xfId="0" applyFill="1" applyAlignment="1"/>
    <xf numFmtId="0" fontId="0" fillId="3" borderId="0" xfId="0" applyFill="1" applyBorder="1" applyAlignment="1"/>
    <xf numFmtId="172" fontId="2" fillId="2" borderId="1" xfId="3" applyNumberFormat="1" applyFont="1" applyFill="1" applyBorder="1" applyAlignment="1" applyProtection="1">
      <alignment horizontal="right" vertical="top"/>
    </xf>
    <xf numFmtId="173" fontId="2" fillId="2" borderId="1" xfId="3" applyNumberFormat="1" applyFont="1" applyFill="1" applyBorder="1" applyAlignment="1" applyProtection="1">
      <alignment horizontal="right" vertical="top"/>
    </xf>
    <xf numFmtId="172" fontId="2" fillId="2" borderId="6" xfId="3" applyNumberFormat="1" applyFont="1" applyFill="1" applyBorder="1" applyAlignment="1" applyProtection="1">
      <alignment horizontal="right" vertical="top"/>
    </xf>
    <xf numFmtId="0" fontId="10" fillId="0" borderId="1" xfId="10" applyBorder="1"/>
    <xf numFmtId="172" fontId="2" fillId="0" borderId="1" xfId="4" applyNumberFormat="1" applyFont="1" applyFill="1" applyBorder="1" applyAlignment="1">
      <alignment horizontal="center" vertical="top"/>
    </xf>
    <xf numFmtId="172" fontId="2" fillId="0" borderId="1" xfId="4" applyNumberFormat="1" applyFont="1" applyFill="1" applyBorder="1" applyAlignment="1" applyProtection="1">
      <alignment horizontal="center" vertical="top"/>
    </xf>
    <xf numFmtId="172" fontId="2" fillId="0" borderId="1" xfId="4" applyNumberFormat="1" applyFont="1" applyFill="1" applyBorder="1" applyAlignment="1" applyProtection="1">
      <alignment horizontal="right" vertical="top"/>
    </xf>
    <xf numFmtId="175" fontId="2" fillId="0" borderId="1" xfId="4" applyNumberFormat="1" applyFont="1" applyFill="1" applyBorder="1" applyAlignment="1" applyProtection="1">
      <alignment horizontal="center" vertical="top"/>
    </xf>
    <xf numFmtId="176" fontId="2" fillId="0" borderId="1" xfId="4" applyNumberFormat="1" applyFont="1" applyFill="1" applyBorder="1" applyAlignment="1" applyProtection="1">
      <alignment horizontal="center" vertical="top"/>
    </xf>
    <xf numFmtId="172" fontId="2" fillId="0" borderId="6" xfId="4" applyNumberFormat="1" applyFont="1" applyFill="1" applyBorder="1" applyAlignment="1" applyProtection="1">
      <alignment horizontal="center" vertical="top"/>
    </xf>
    <xf numFmtId="172" fontId="2" fillId="0" borderId="1" xfId="3" applyNumberFormat="1" applyFont="1" applyFill="1" applyBorder="1" applyAlignment="1" applyProtection="1">
      <alignment horizontal="right" vertical="top"/>
    </xf>
    <xf numFmtId="172" fontId="2" fillId="0" borderId="1" xfId="0" applyNumberFormat="1" applyFont="1" applyFill="1" applyBorder="1" applyAlignment="1" applyProtection="1">
      <alignment vertical="top"/>
    </xf>
    <xf numFmtId="172" fontId="2" fillId="0" borderId="1" xfId="2" applyNumberFormat="1" applyFont="1" applyFill="1" applyBorder="1" applyAlignment="1" applyProtection="1">
      <alignment horizontal="center" vertical="top" wrapText="1"/>
    </xf>
    <xf numFmtId="175" fontId="2" fillId="0" borderId="1" xfId="3" applyNumberFormat="1" applyFont="1" applyFill="1" applyBorder="1" applyAlignment="1" applyProtection="1">
      <alignment horizontal="center" vertical="top"/>
    </xf>
    <xf numFmtId="165" fontId="1" fillId="0" borderId="0" xfId="3" applyFont="1" applyFill="1" applyBorder="1" applyAlignment="1" applyProtection="1">
      <alignment horizontal="center" vertical="center"/>
    </xf>
    <xf numFmtId="165" fontId="11" fillId="0" borderId="0" xfId="5" applyFont="1" applyFill="1" applyBorder="1" applyAlignment="1">
      <alignment vertical="top"/>
    </xf>
    <xf numFmtId="172" fontId="11" fillId="0" borderId="0" xfId="9" applyNumberFormat="1" applyFont="1" applyFill="1" applyBorder="1" applyAlignment="1"/>
    <xf numFmtId="184" fontId="2" fillId="3" borderId="1" xfId="9" applyNumberFormat="1" applyFont="1" applyFill="1" applyBorder="1" applyAlignment="1" applyProtection="1">
      <alignment horizontal="center"/>
      <protection locked="0"/>
    </xf>
    <xf numFmtId="184" fontId="2" fillId="3" borderId="6" xfId="9" applyNumberFormat="1" applyFont="1" applyFill="1" applyBorder="1" applyAlignment="1" applyProtection="1">
      <alignment horizontal="center"/>
      <protection locked="0"/>
    </xf>
    <xf numFmtId="173" fontId="2" fillId="3" borderId="1" xfId="5" applyNumberFormat="1" applyFont="1" applyFill="1" applyBorder="1" applyAlignment="1" applyProtection="1"/>
    <xf numFmtId="172" fontId="2" fillId="3" borderId="1" xfId="5" applyNumberFormat="1" applyFont="1" applyFill="1" applyBorder="1" applyAlignment="1" applyProtection="1"/>
    <xf numFmtId="176" fontId="2" fillId="3" borderId="1" xfId="5" applyNumberFormat="1" applyFont="1" applyFill="1" applyBorder="1" applyAlignment="1" applyProtection="1">
      <alignment horizontal="center"/>
    </xf>
    <xf numFmtId="172" fontId="2" fillId="3" borderId="6" xfId="5" applyNumberFormat="1" applyFont="1" applyFill="1" applyBorder="1" applyAlignment="1" applyProtection="1"/>
    <xf numFmtId="165" fontId="2" fillId="2" borderId="0" xfId="7" applyFill="1" applyBorder="1" applyAlignment="1">
      <alignment horizontal="center"/>
    </xf>
    <xf numFmtId="165" fontId="2" fillId="2" borderId="0" xfId="7" applyFill="1" applyBorder="1" applyAlignment="1" applyProtection="1">
      <alignment horizontal="center"/>
    </xf>
    <xf numFmtId="165" fontId="2" fillId="2" borderId="0" xfId="7" applyFill="1" applyAlignment="1">
      <alignment horizontal="center"/>
    </xf>
    <xf numFmtId="0" fontId="11" fillId="0" borderId="0" xfId="0" applyFont="1" applyFill="1" applyBorder="1" applyAlignment="1">
      <alignment vertical="top"/>
    </xf>
    <xf numFmtId="175" fontId="2" fillId="0" borderId="0" xfId="4" applyNumberFormat="1" applyFill="1" applyBorder="1" applyAlignment="1" applyProtection="1">
      <alignment horizontal="center"/>
    </xf>
    <xf numFmtId="165" fontId="1" fillId="0" borderId="3" xfId="4" applyFont="1" applyFill="1" applyBorder="1" applyAlignment="1" applyProtection="1">
      <alignment horizontal="centerContinuous"/>
    </xf>
    <xf numFmtId="172" fontId="2" fillId="0" borderId="0" xfId="4" applyNumberFormat="1" applyFill="1" applyBorder="1" applyAlignment="1" applyProtection="1">
      <alignment horizontal="center"/>
    </xf>
    <xf numFmtId="172" fontId="2" fillId="0" borderId="0" xfId="4" applyNumberFormat="1" applyFill="1" applyBorder="1" applyAlignment="1" applyProtection="1">
      <alignment horizontal="right"/>
    </xf>
    <xf numFmtId="176" fontId="2" fillId="0" borderId="0" xfId="4" applyNumberFormat="1" applyFill="1" applyBorder="1" applyAlignment="1" applyProtection="1">
      <alignment horizontal="center"/>
    </xf>
    <xf numFmtId="172" fontId="2" fillId="0" borderId="4" xfId="4" applyNumberFormat="1" applyFill="1" applyBorder="1" applyAlignment="1" applyProtection="1">
      <alignment horizontal="center"/>
    </xf>
    <xf numFmtId="168" fontId="2" fillId="0" borderId="0" xfId="4" applyNumberFormat="1" applyFill="1" applyProtection="1"/>
    <xf numFmtId="39" fontId="0" fillId="0" borderId="3" xfId="2" quotePrefix="1" applyFont="1" applyFill="1" applyBorder="1" applyAlignment="1">
      <alignment horizontal="centerContinuous" vertical="top"/>
    </xf>
    <xf numFmtId="39" fontId="0" fillId="0" borderId="5" xfId="2" quotePrefix="1" applyFont="1" applyFill="1" applyBorder="1" applyAlignment="1">
      <alignment horizontal="centerContinuous" vertical="top"/>
    </xf>
    <xf numFmtId="176" fontId="2" fillId="2" borderId="0" xfId="3" applyNumberFormat="1" applyFill="1" applyBorder="1" applyAlignment="1" applyProtection="1">
      <alignment vertical="top"/>
    </xf>
    <xf numFmtId="176" fontId="2" fillId="2" borderId="0" xfId="3" applyNumberFormat="1" applyFill="1" applyBorder="1" applyAlignment="1" applyProtection="1"/>
    <xf numFmtId="176" fontId="2" fillId="2" borderId="0" xfId="3" applyNumberFormat="1" applyFont="1" applyFill="1" applyBorder="1" applyAlignment="1" applyProtection="1">
      <alignment vertical="top"/>
    </xf>
    <xf numFmtId="176" fontId="2" fillId="2" borderId="1" xfId="3" applyNumberFormat="1" applyFont="1" applyFill="1" applyBorder="1" applyAlignment="1" applyProtection="1">
      <alignment vertical="top"/>
    </xf>
    <xf numFmtId="172" fontId="2" fillId="0" borderId="1" xfId="7" applyNumberFormat="1" applyFont="1" applyFill="1" applyBorder="1" applyAlignment="1" applyProtection="1">
      <alignment vertical="center"/>
    </xf>
    <xf numFmtId="165" fontId="1" fillId="2" borderId="3" xfId="7" applyFont="1" applyFill="1" applyBorder="1" applyAlignment="1" applyProtection="1">
      <alignment horizontal="center" vertical="center"/>
    </xf>
    <xf numFmtId="172" fontId="2" fillId="2" borderId="0" xfId="7" applyNumberFormat="1" applyFill="1" applyBorder="1" applyAlignment="1" applyProtection="1">
      <alignment vertical="center"/>
    </xf>
    <xf numFmtId="178" fontId="2" fillId="2" borderId="0" xfId="7" applyNumberFormat="1" applyFill="1" applyBorder="1" applyAlignment="1" applyProtection="1">
      <alignment vertical="center"/>
    </xf>
    <xf numFmtId="175" fontId="2" fillId="2" borderId="0" xfId="7" applyNumberFormat="1" applyFill="1" applyBorder="1" applyAlignment="1" applyProtection="1">
      <alignment horizontal="center" vertical="center"/>
    </xf>
    <xf numFmtId="172" fontId="2" fillId="2" borderId="4" xfId="7" applyNumberFormat="1" applyFill="1" applyBorder="1" applyAlignment="1" applyProtection="1">
      <alignment vertical="center"/>
    </xf>
    <xf numFmtId="176" fontId="2" fillId="2" borderId="0" xfId="7" applyNumberFormat="1" applyFill="1" applyBorder="1" applyAlignment="1" applyProtection="1">
      <alignment vertical="center"/>
    </xf>
    <xf numFmtId="178" fontId="2" fillId="2" borderId="0" xfId="7" applyNumberFormat="1" applyFill="1" applyBorder="1" applyAlignment="1" applyProtection="1">
      <alignment horizontal="center" vertical="center"/>
    </xf>
    <xf numFmtId="167" fontId="2" fillId="2" borderId="4" xfId="7" applyNumberFormat="1" applyFill="1" applyBorder="1" applyAlignment="1" applyProtection="1">
      <alignment vertical="center"/>
    </xf>
    <xf numFmtId="172" fontId="2" fillId="0" borderId="0" xfId="7" applyNumberFormat="1" applyFill="1" applyBorder="1" applyAlignment="1" applyProtection="1">
      <alignment vertical="center"/>
    </xf>
    <xf numFmtId="0" fontId="6" fillId="2" borderId="3" xfId="1" applyNumberFormat="1" applyFont="1" applyFill="1" applyBorder="1" applyAlignment="1">
      <alignment horizontal="center" vertical="center"/>
    </xf>
    <xf numFmtId="178" fontId="2" fillId="2" borderId="0" xfId="7" applyNumberFormat="1" applyFill="1" applyBorder="1" applyAlignment="1">
      <alignment vertical="center"/>
    </xf>
    <xf numFmtId="172" fontId="2" fillId="2" borderId="0" xfId="7" applyNumberFormat="1" applyFill="1" applyBorder="1" applyAlignment="1">
      <alignment vertical="center"/>
    </xf>
    <xf numFmtId="172" fontId="2" fillId="2" borderId="4" xfId="7" applyNumberFormat="1" applyFill="1" applyBorder="1" applyAlignment="1">
      <alignment vertical="center"/>
    </xf>
    <xf numFmtId="176" fontId="2" fillId="2" borderId="0" xfId="7" applyNumberFormat="1" applyFill="1" applyBorder="1" applyAlignment="1">
      <alignment vertical="center"/>
    </xf>
    <xf numFmtId="167" fontId="2" fillId="2" borderId="4" xfId="7" applyNumberFormat="1" applyFill="1" applyBorder="1" applyAlignment="1">
      <alignment vertical="center"/>
    </xf>
    <xf numFmtId="39" fontId="0" fillId="0" borderId="3" xfId="2" quotePrefix="1" applyFont="1" applyFill="1" applyBorder="1" applyAlignment="1">
      <alignment horizontal="center" vertical="center"/>
    </xf>
    <xf numFmtId="172" fontId="2" fillId="0" borderId="0" xfId="7" applyNumberFormat="1" applyFill="1" applyBorder="1" applyAlignment="1">
      <alignment vertical="center"/>
    </xf>
    <xf numFmtId="167" fontId="2" fillId="0" borderId="4" xfId="7" applyNumberFormat="1" applyFill="1" applyBorder="1" applyAlignment="1">
      <alignment vertical="center"/>
    </xf>
    <xf numFmtId="172" fontId="9" fillId="2" borderId="0" xfId="7" applyNumberFormat="1" applyFont="1" applyFill="1" applyBorder="1" applyAlignment="1">
      <alignment vertical="center"/>
    </xf>
    <xf numFmtId="172" fontId="9" fillId="2" borderId="3" xfId="7" applyNumberFormat="1" applyFont="1" applyFill="1" applyBorder="1" applyAlignment="1">
      <alignment vertical="center"/>
    </xf>
    <xf numFmtId="178" fontId="2" fillId="0" borderId="0" xfId="7" applyNumberFormat="1" applyFill="1" applyBorder="1" applyAlignment="1">
      <alignment vertical="center"/>
    </xf>
    <xf numFmtId="172" fontId="2" fillId="0" borderId="4" xfId="7" applyNumberFormat="1" applyFill="1" applyBorder="1" applyAlignment="1">
      <alignment vertical="center"/>
    </xf>
    <xf numFmtId="172" fontId="9" fillId="0" borderId="0" xfId="7" applyNumberFormat="1" applyFont="1" applyFill="1" applyBorder="1" applyAlignment="1">
      <alignment vertical="center"/>
    </xf>
    <xf numFmtId="176" fontId="2" fillId="0" borderId="0" xfId="7" applyNumberFormat="1" applyFill="1" applyBorder="1" applyAlignment="1" applyProtection="1">
      <alignment vertical="center"/>
    </xf>
    <xf numFmtId="172" fontId="2" fillId="0" borderId="0" xfId="7" applyNumberFormat="1" applyFont="1" applyFill="1" applyBorder="1" applyAlignment="1" applyProtection="1">
      <alignment vertical="center"/>
    </xf>
    <xf numFmtId="172" fontId="2" fillId="0" borderId="0" xfId="7" applyNumberFormat="1" applyFont="1" applyFill="1" applyBorder="1" applyAlignment="1">
      <alignment vertical="center"/>
    </xf>
    <xf numFmtId="39" fontId="0" fillId="0" borderId="5" xfId="2" quotePrefix="1" applyFont="1" applyFill="1" applyBorder="1" applyAlignment="1">
      <alignment horizontal="center" vertical="center"/>
    </xf>
    <xf numFmtId="178" fontId="2" fillId="2" borderId="1" xfId="7" applyNumberFormat="1" applyFill="1" applyBorder="1" applyAlignment="1">
      <alignment vertical="center"/>
    </xf>
    <xf numFmtId="172" fontId="2" fillId="2" borderId="1" xfId="7" applyNumberFormat="1" applyFill="1" applyBorder="1" applyAlignment="1">
      <alignment vertical="center"/>
    </xf>
    <xf numFmtId="172" fontId="2" fillId="2" borderId="1" xfId="7" applyNumberFormat="1" applyFill="1" applyBorder="1" applyAlignment="1" applyProtection="1">
      <alignment vertical="center"/>
    </xf>
    <xf numFmtId="172" fontId="2" fillId="0" borderId="6" xfId="7" applyNumberFormat="1" applyFill="1" applyBorder="1" applyAlignment="1">
      <alignment vertical="center"/>
    </xf>
    <xf numFmtId="172" fontId="2" fillId="0" borderId="1" xfId="7" applyNumberFormat="1" applyFill="1" applyBorder="1" applyAlignment="1" applyProtection="1">
      <alignment vertical="center"/>
    </xf>
    <xf numFmtId="176" fontId="2" fillId="2" borderId="1" xfId="7" applyNumberFormat="1" applyFill="1" applyBorder="1" applyAlignment="1" applyProtection="1">
      <alignment vertical="center"/>
    </xf>
    <xf numFmtId="167" fontId="2" fillId="0" borderId="6" xfId="7" applyNumberFormat="1" applyFill="1" applyBorder="1" applyAlignment="1">
      <alignment vertical="center"/>
    </xf>
    <xf numFmtId="175" fontId="2" fillId="2" borderId="1" xfId="7" applyNumberFormat="1" applyFill="1" applyBorder="1" applyAlignment="1" applyProtection="1">
      <alignment horizontal="center" vertical="center"/>
    </xf>
    <xf numFmtId="165" fontId="2" fillId="0" borderId="0" xfId="8" applyBorder="1" applyAlignment="1">
      <alignment horizontal="center"/>
    </xf>
    <xf numFmtId="165" fontId="1" fillId="0" borderId="7" xfId="8" applyFont="1" applyFill="1" applyBorder="1" applyAlignment="1" applyProtection="1">
      <alignment horizontal="center"/>
    </xf>
    <xf numFmtId="165" fontId="1" fillId="0" borderId="3" xfId="8" applyFont="1" applyFill="1" applyBorder="1" applyAlignment="1" applyProtection="1">
      <alignment horizontal="center" vertical="center"/>
    </xf>
    <xf numFmtId="165" fontId="1" fillId="0" borderId="5" xfId="8" applyFont="1" applyFill="1" applyBorder="1" applyAlignment="1">
      <alignment horizontal="center" vertical="top"/>
    </xf>
    <xf numFmtId="165" fontId="2" fillId="0" borderId="0" xfId="8" applyAlignment="1">
      <alignment horizontal="center"/>
    </xf>
    <xf numFmtId="177" fontId="2" fillId="0" borderId="1" xfId="5" applyNumberFormat="1" applyBorder="1" applyAlignment="1" applyProtection="1"/>
    <xf numFmtId="165" fontId="4" fillId="2" borderId="0" xfId="7" applyFont="1" applyFill="1" applyBorder="1" applyAlignment="1" applyProtection="1">
      <alignment horizontal="center"/>
    </xf>
    <xf numFmtId="165" fontId="3" fillId="2" borderId="1" xfId="7" applyFont="1" applyFill="1" applyBorder="1" applyAlignment="1" applyProtection="1">
      <alignment horizontal="center" vertical="top"/>
    </xf>
    <xf numFmtId="165" fontId="4" fillId="2" borderId="0" xfId="7" applyFont="1" applyFill="1" applyAlignment="1">
      <alignment horizontal="center"/>
    </xf>
    <xf numFmtId="165" fontId="4" fillId="2" borderId="0" xfId="7" applyFont="1" applyFill="1" applyAlignment="1" applyProtection="1">
      <alignment horizontal="center"/>
    </xf>
    <xf numFmtId="165" fontId="1" fillId="2" borderId="1" xfId="3" applyFont="1" applyFill="1" applyBorder="1" applyAlignment="1" applyProtection="1">
      <alignment horizontal="center" vertical="top"/>
    </xf>
    <xf numFmtId="165" fontId="4" fillId="2" borderId="0" xfId="3" applyFont="1" applyFill="1" applyAlignment="1" applyProtection="1">
      <alignment horizontal="center"/>
    </xf>
    <xf numFmtId="165" fontId="3" fillId="2" borderId="0" xfId="3" applyFont="1" applyFill="1" applyBorder="1" applyAlignment="1" applyProtection="1">
      <alignment horizontal="center" vertical="top"/>
    </xf>
    <xf numFmtId="165" fontId="4" fillId="2" borderId="0" xfId="3" applyFont="1" applyFill="1" applyAlignment="1">
      <alignment horizontal="center"/>
    </xf>
    <xf numFmtId="165" fontId="3" fillId="2" borderId="1" xfId="3" applyFont="1" applyFill="1" applyBorder="1" applyAlignment="1">
      <alignment horizontal="center" vertical="top"/>
    </xf>
    <xf numFmtId="165" fontId="4" fillId="0" borderId="0" xfId="8" applyNumberFormat="1" applyFont="1" applyAlignment="1" applyProtection="1">
      <alignment horizontal="center"/>
    </xf>
    <xf numFmtId="165" fontId="3" fillId="0" borderId="1" xfId="8" applyNumberFormat="1" applyFont="1" applyBorder="1" applyAlignment="1" applyProtection="1">
      <alignment horizontal="center" vertical="top"/>
    </xf>
    <xf numFmtId="165" fontId="4" fillId="0" borderId="0" xfId="8" quotePrefix="1" applyFont="1" applyBorder="1" applyAlignment="1" applyProtection="1">
      <alignment horizontal="center"/>
    </xf>
    <xf numFmtId="165" fontId="4" fillId="0" borderId="0" xfId="8" applyFont="1" applyBorder="1" applyAlignment="1" applyProtection="1">
      <alignment horizontal="center"/>
    </xf>
    <xf numFmtId="165" fontId="3" fillId="0" borderId="1" xfId="8" quotePrefix="1" applyFont="1" applyFill="1" applyBorder="1" applyAlignment="1" applyProtection="1">
      <alignment horizontal="center" vertical="top"/>
    </xf>
    <xf numFmtId="165" fontId="4" fillId="0" borderId="0" xfId="4" applyFont="1" applyAlignment="1" applyProtection="1">
      <alignment horizontal="center"/>
    </xf>
    <xf numFmtId="165" fontId="3" fillId="0" borderId="0" xfId="4" applyFont="1" applyAlignment="1" applyProtection="1">
      <alignment horizontal="center" vertical="top"/>
    </xf>
    <xf numFmtId="165" fontId="1" fillId="0" borderId="9" xfId="4" applyFont="1" applyBorder="1" applyAlignment="1" applyProtection="1">
      <alignment horizontal="center" vertical="center"/>
    </xf>
    <xf numFmtId="165" fontId="1" fillId="0" borderId="14" xfId="4" applyFont="1" applyBorder="1" applyAlignment="1" applyProtection="1">
      <alignment horizontal="center" vertical="center"/>
    </xf>
    <xf numFmtId="165" fontId="1" fillId="0" borderId="9" xfId="4" applyFont="1" applyBorder="1" applyAlignment="1">
      <alignment horizontal="center" vertical="center"/>
    </xf>
    <xf numFmtId="165" fontId="1" fillId="0" borderId="9" xfId="4" applyFont="1" applyBorder="1" applyAlignment="1" applyProtection="1">
      <alignment horizontal="center"/>
    </xf>
    <xf numFmtId="165" fontId="4" fillId="0" borderId="0" xfId="6" applyFont="1" applyAlignment="1" applyProtection="1">
      <alignment horizontal="center"/>
    </xf>
    <xf numFmtId="0" fontId="8" fillId="0" borderId="0" xfId="0" applyFont="1" applyAlignment="1">
      <alignment horizontal="center"/>
    </xf>
    <xf numFmtId="165" fontId="3" fillId="0" borderId="1" xfId="6" applyFont="1" applyBorder="1" applyAlignment="1" applyProtection="1">
      <alignment horizontal="center" vertical="top"/>
    </xf>
    <xf numFmtId="165" fontId="4" fillId="0" borderId="0" xfId="5" applyFont="1" applyAlignment="1">
      <alignment horizontal="center"/>
    </xf>
    <xf numFmtId="165" fontId="3" fillId="0" borderId="0" xfId="5" applyFont="1" applyAlignment="1" applyProtection="1">
      <alignment horizontal="center" vertical="top"/>
    </xf>
    <xf numFmtId="168" fontId="4" fillId="0" borderId="0" xfId="9" applyFont="1" applyAlignment="1" applyProtection="1">
      <alignment horizontal="center"/>
    </xf>
    <xf numFmtId="168" fontId="3" fillId="0" borderId="1" xfId="9" applyFont="1" applyBorder="1" applyAlignment="1" applyProtection="1">
      <alignment horizontal="center" vertical="top"/>
    </xf>
    <xf numFmtId="168" fontId="1" fillId="0" borderId="2" xfId="9" quotePrefix="1" applyFont="1" applyBorder="1" applyAlignment="1" applyProtection="1">
      <alignment horizontal="center" vertical="center" wrapText="1"/>
    </xf>
    <xf numFmtId="168" fontId="1" fillId="0" borderId="1" xfId="9" quotePrefix="1" applyFont="1" applyBorder="1" applyAlignment="1" applyProtection="1">
      <alignment horizontal="center" vertical="center" wrapText="1"/>
    </xf>
  </cellXfs>
  <cellStyles count="11">
    <cellStyle name="Comma" xfId="1" builtinId="3"/>
    <cellStyle name="Hyperlink" xfId="10" builtinId="8"/>
    <cellStyle name="Normal" xfId="0" builtinId="0"/>
    <cellStyle name="Normal_A_MS" xfId="2"/>
    <cellStyle name="Normal_B_BOT" xfId="3"/>
    <cellStyle name="Normal_B_BOTCD" xfId="4"/>
    <cellStyle name="Normal_B_BOTCL" xfId="5"/>
    <cellStyle name="Normal_B_BOTM" xfId="6"/>
    <cellStyle name="Normal_B_NRBT" xfId="7"/>
    <cellStyle name="Normal_B_TDB" xfId="8"/>
    <cellStyle name="Normal_B_TDBLOA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AW151"/>
  <sheetViews>
    <sheetView showGridLines="0" showOutlineSymbols="0" zoomScaleNormal="100" zoomScaleSheetLayoutView="100" workbookViewId="0">
      <pane xSplit="1" ySplit="8" topLeftCell="B105" activePane="bottomRight" state="frozen"/>
      <selection pane="topRight" activeCell="B1" sqref="B1"/>
      <selection pane="bottomLeft" activeCell="A9" sqref="A9"/>
      <selection pane="bottomRight" activeCell="M43" sqref="M43"/>
    </sheetView>
  </sheetViews>
  <sheetFormatPr defaultColWidth="14" defaultRowHeight="10.5" outlineLevelRow="1" x14ac:dyDescent="0.25"/>
  <cols>
    <col min="1" max="6" width="13.42578125" style="203" customWidth="1"/>
    <col min="7" max="7" width="13.42578125" style="550" customWidth="1"/>
    <col min="8" max="9" width="13.42578125" style="203" customWidth="1"/>
    <col min="10" max="10" width="18.7109375" style="203" customWidth="1"/>
    <col min="11" max="11" width="12.7109375" style="203" customWidth="1"/>
    <col min="12" max="15" width="11.140625" style="203" customWidth="1"/>
    <col min="16" max="16" width="14" style="203" customWidth="1"/>
    <col min="17" max="17" width="9.42578125" style="203" bestFit="1" customWidth="1"/>
    <col min="18" max="18" width="10.5703125" style="203" bestFit="1" customWidth="1"/>
    <col min="19" max="21" width="11.5703125" style="203" customWidth="1"/>
    <col min="22" max="22" width="13" style="203" customWidth="1"/>
    <col min="23" max="23" width="6" style="203" customWidth="1"/>
    <col min="24" max="24" width="14.140625" style="203" bestFit="1" customWidth="1"/>
    <col min="25" max="16384" width="14" style="203"/>
  </cols>
  <sheetData>
    <row r="1" spans="1:49" ht="18" customHeight="1" x14ac:dyDescent="0.25">
      <c r="A1" s="396" t="s">
        <v>0</v>
      </c>
      <c r="B1" s="245"/>
      <c r="C1" s="245"/>
      <c r="D1" s="245"/>
      <c r="E1" s="245"/>
      <c r="F1" s="245"/>
      <c r="G1" s="548"/>
      <c r="H1" s="245"/>
      <c r="I1" s="245"/>
      <c r="V1" s="204" t="s">
        <v>1</v>
      </c>
    </row>
    <row r="2" spans="1:49" s="205" customFormat="1" ht="15" customHeight="1" x14ac:dyDescent="0.3">
      <c r="A2" s="607" t="s">
        <v>2</v>
      </c>
      <c r="B2" s="607"/>
      <c r="C2" s="607"/>
      <c r="D2" s="607"/>
      <c r="E2" s="607"/>
      <c r="F2" s="607"/>
      <c r="G2" s="607"/>
      <c r="H2" s="607"/>
      <c r="I2" s="607"/>
      <c r="J2" s="363"/>
      <c r="K2" s="609" t="s">
        <v>3</v>
      </c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Z2" s="206"/>
      <c r="AL2" s="206"/>
    </row>
    <row r="3" spans="1:49" s="205" customFormat="1" ht="15" customHeight="1" x14ac:dyDescent="0.3">
      <c r="A3" s="607" t="s">
        <v>4</v>
      </c>
      <c r="B3" s="607"/>
      <c r="C3" s="607"/>
      <c r="D3" s="607"/>
      <c r="E3" s="607"/>
      <c r="F3" s="607"/>
      <c r="G3" s="607"/>
      <c r="H3" s="607"/>
      <c r="I3" s="607"/>
      <c r="J3" s="363"/>
      <c r="K3" s="610" t="s">
        <v>5</v>
      </c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Z3" s="206"/>
      <c r="AL3" s="206"/>
    </row>
    <row r="4" spans="1:49" s="207" customFormat="1" ht="15" customHeight="1" x14ac:dyDescent="0.25">
      <c r="A4" s="608" t="s">
        <v>113</v>
      </c>
      <c r="B4" s="608"/>
      <c r="C4" s="608"/>
      <c r="D4" s="608"/>
      <c r="E4" s="608"/>
      <c r="F4" s="608"/>
      <c r="G4" s="608"/>
      <c r="H4" s="608"/>
      <c r="I4" s="608"/>
      <c r="J4" s="359"/>
      <c r="K4" s="608" t="s">
        <v>6</v>
      </c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</row>
    <row r="5" spans="1:49" s="214" customFormat="1" ht="15" customHeight="1" x14ac:dyDescent="0.25">
      <c r="A5" s="209" t="s">
        <v>7</v>
      </c>
      <c r="B5" s="211" t="s">
        <v>8</v>
      </c>
      <c r="C5" s="212" t="s">
        <v>102</v>
      </c>
      <c r="D5" s="210"/>
      <c r="E5" s="210"/>
      <c r="F5" s="211" t="s">
        <v>9</v>
      </c>
      <c r="G5" s="211" t="s">
        <v>10</v>
      </c>
      <c r="H5" s="211" t="s">
        <v>10</v>
      </c>
      <c r="I5" s="213" t="s">
        <v>11</v>
      </c>
      <c r="J5" s="219"/>
      <c r="K5" s="209" t="s">
        <v>7</v>
      </c>
      <c r="L5" s="211" t="s">
        <v>12</v>
      </c>
      <c r="M5" s="215" t="s">
        <v>13</v>
      </c>
      <c r="N5" s="211" t="s">
        <v>28</v>
      </c>
      <c r="O5" s="211" t="s">
        <v>98</v>
      </c>
      <c r="P5" s="211" t="s">
        <v>27</v>
      </c>
      <c r="Q5" s="216" t="s">
        <v>101</v>
      </c>
      <c r="R5" s="211" t="s">
        <v>15</v>
      </c>
      <c r="S5" s="215" t="s">
        <v>16</v>
      </c>
      <c r="T5" s="215" t="s">
        <v>11</v>
      </c>
      <c r="U5" s="211" t="s">
        <v>17</v>
      </c>
      <c r="V5" s="213" t="s">
        <v>129</v>
      </c>
      <c r="W5" s="393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</row>
    <row r="6" spans="1:49" s="214" customFormat="1" ht="14.25" customHeight="1" x14ac:dyDescent="0.25">
      <c r="A6" s="218" t="s">
        <v>18</v>
      </c>
      <c r="B6" s="219" t="s">
        <v>19</v>
      </c>
      <c r="C6" s="211" t="s">
        <v>8</v>
      </c>
      <c r="D6" s="211" t="s">
        <v>20</v>
      </c>
      <c r="E6" s="211" t="s">
        <v>21</v>
      </c>
      <c r="F6" s="219" t="s">
        <v>22</v>
      </c>
      <c r="G6" s="219" t="s">
        <v>23</v>
      </c>
      <c r="H6" s="219" t="s">
        <v>24</v>
      </c>
      <c r="I6" s="220" t="s">
        <v>25</v>
      </c>
      <c r="J6" s="219"/>
      <c r="K6" s="218" t="s">
        <v>18</v>
      </c>
      <c r="L6" s="219" t="s">
        <v>26</v>
      </c>
      <c r="M6" s="221" t="s">
        <v>52</v>
      </c>
      <c r="N6" s="219" t="s">
        <v>37</v>
      </c>
      <c r="O6" s="221" t="s">
        <v>99</v>
      </c>
      <c r="P6" s="219" t="s">
        <v>48</v>
      </c>
      <c r="Q6" s="219" t="s">
        <v>127</v>
      </c>
      <c r="R6" s="219" t="s">
        <v>100</v>
      </c>
      <c r="S6" s="221" t="s">
        <v>30</v>
      </c>
      <c r="T6" s="221" t="s">
        <v>30</v>
      </c>
      <c r="U6" s="221" t="s">
        <v>31</v>
      </c>
      <c r="V6" s="220" t="s">
        <v>52</v>
      </c>
    </row>
    <row r="7" spans="1:49" s="214" customFormat="1" ht="13.5" customHeight="1" x14ac:dyDescent="0.25">
      <c r="A7" s="218"/>
      <c r="B7" s="219" t="s">
        <v>30</v>
      </c>
      <c r="C7" s="219"/>
      <c r="D7" s="219" t="s">
        <v>25</v>
      </c>
      <c r="E7" s="219" t="s">
        <v>103</v>
      </c>
      <c r="F7" s="219"/>
      <c r="G7" s="219" t="s">
        <v>33</v>
      </c>
      <c r="H7" s="219" t="s">
        <v>34</v>
      </c>
      <c r="I7" s="220"/>
      <c r="J7" s="219"/>
      <c r="K7" s="218"/>
      <c r="L7" s="219" t="s">
        <v>35</v>
      </c>
      <c r="M7" s="221"/>
      <c r="N7" s="219" t="s">
        <v>127</v>
      </c>
      <c r="O7" s="221"/>
      <c r="P7" s="219" t="s">
        <v>127</v>
      </c>
      <c r="Q7" s="222" t="s">
        <v>51</v>
      </c>
      <c r="R7" s="219"/>
      <c r="S7" s="221"/>
      <c r="T7" s="221"/>
      <c r="U7" s="221" t="s">
        <v>130</v>
      </c>
      <c r="V7" s="357"/>
    </row>
    <row r="8" spans="1:49" s="232" customFormat="1" ht="13.5" customHeight="1" x14ac:dyDescent="0.25">
      <c r="A8" s="223" t="s">
        <v>32</v>
      </c>
      <c r="B8" s="224"/>
      <c r="C8" s="225"/>
      <c r="D8" s="224"/>
      <c r="E8" s="224" t="s">
        <v>104</v>
      </c>
      <c r="F8" s="225"/>
      <c r="G8" s="224"/>
      <c r="H8" s="224"/>
      <c r="I8" s="226"/>
      <c r="J8" s="360"/>
      <c r="K8" s="223" t="s">
        <v>32</v>
      </c>
      <c r="L8" s="228"/>
      <c r="M8" s="229"/>
      <c r="N8" s="230" t="s">
        <v>51</v>
      </c>
      <c r="O8" s="227"/>
      <c r="P8" s="230" t="s">
        <v>51</v>
      </c>
      <c r="Q8" s="229"/>
      <c r="R8" s="229"/>
      <c r="S8" s="229"/>
      <c r="T8" s="227"/>
      <c r="U8" s="229" t="s">
        <v>52</v>
      </c>
      <c r="V8" s="231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</row>
    <row r="9" spans="1:49" ht="10" customHeight="1" x14ac:dyDescent="0.25">
      <c r="A9" s="566" t="s">
        <v>116</v>
      </c>
      <c r="B9" s="567">
        <v>85.877828999999991</v>
      </c>
      <c r="C9" s="567">
        <v>39.564498999999998</v>
      </c>
      <c r="D9" s="568">
        <v>5.3463089999999998</v>
      </c>
      <c r="E9" s="567">
        <v>34.21819</v>
      </c>
      <c r="F9" s="567">
        <v>14.278317999999999</v>
      </c>
      <c r="G9" s="569">
        <v>3.6310820000000001</v>
      </c>
      <c r="H9" s="567">
        <v>14.094832</v>
      </c>
      <c r="I9" s="570">
        <v>14.309098000000001</v>
      </c>
      <c r="J9" s="567"/>
      <c r="K9" s="566" t="s">
        <v>116</v>
      </c>
      <c r="L9" s="567">
        <v>15.161715000000001</v>
      </c>
      <c r="M9" s="567">
        <v>20.509</v>
      </c>
      <c r="N9" s="567">
        <v>4.964035</v>
      </c>
      <c r="O9" s="571">
        <v>40.634750000000004</v>
      </c>
      <c r="P9" s="567">
        <v>17.620611740530016</v>
      </c>
      <c r="Q9" s="567">
        <v>14.278317999999999</v>
      </c>
      <c r="R9" s="568">
        <v>0</v>
      </c>
      <c r="S9" s="567">
        <v>0.21571699999999999</v>
      </c>
      <c r="T9" s="567">
        <v>10.389502259469984</v>
      </c>
      <c r="U9" s="567">
        <v>15</v>
      </c>
      <c r="V9" s="570">
        <v>1.0447899999999999</v>
      </c>
    </row>
    <row r="10" spans="1:49" ht="10" customHeight="1" x14ac:dyDescent="0.25">
      <c r="A10" s="566" t="s">
        <v>117</v>
      </c>
      <c r="B10" s="567">
        <v>83.456174000000004</v>
      </c>
      <c r="C10" s="567">
        <v>36.947988000000002</v>
      </c>
      <c r="D10" s="568">
        <v>5.766661</v>
      </c>
      <c r="E10" s="567">
        <v>31.181327</v>
      </c>
      <c r="F10" s="567">
        <v>15.664058000000001</v>
      </c>
      <c r="G10" s="569">
        <v>3.8155410000000001</v>
      </c>
      <c r="H10" s="567">
        <v>17.435831999999998</v>
      </c>
      <c r="I10" s="570">
        <v>9.5927549999999986</v>
      </c>
      <c r="J10" s="567"/>
      <c r="K10" s="566" t="s">
        <v>117</v>
      </c>
      <c r="L10" s="567">
        <v>16.988002000000002</v>
      </c>
      <c r="M10" s="567">
        <v>21.081</v>
      </c>
      <c r="N10" s="567">
        <v>1.0257960000000002</v>
      </c>
      <c r="O10" s="571">
        <v>39.094797999999997</v>
      </c>
      <c r="P10" s="567">
        <v>20.105651856826555</v>
      </c>
      <c r="Q10" s="567">
        <v>15.664058000000001</v>
      </c>
      <c r="R10" s="568">
        <v>0</v>
      </c>
      <c r="S10" s="567">
        <v>0.23300000000000001</v>
      </c>
      <c r="T10" s="567">
        <v>2.9467081431734461</v>
      </c>
      <c r="U10" s="567">
        <v>15</v>
      </c>
      <c r="V10" s="570">
        <v>1.0447899999999999</v>
      </c>
    </row>
    <row r="11" spans="1:49" ht="10" customHeight="1" x14ac:dyDescent="0.25">
      <c r="A11" s="566" t="s">
        <v>118</v>
      </c>
      <c r="B11" s="567">
        <v>132.17203000000001</v>
      </c>
      <c r="C11" s="567">
        <v>89.730029999999985</v>
      </c>
      <c r="D11" s="568">
        <v>5.699198</v>
      </c>
      <c r="E11" s="567">
        <v>84.03083199999999</v>
      </c>
      <c r="F11" s="567">
        <v>15.664058000000001</v>
      </c>
      <c r="G11" s="572">
        <v>0</v>
      </c>
      <c r="H11" s="567">
        <v>16.849831999999999</v>
      </c>
      <c r="I11" s="570">
        <v>9.9281100000000002</v>
      </c>
      <c r="J11" s="567"/>
      <c r="K11" s="566" t="s">
        <v>118</v>
      </c>
      <c r="L11" s="567">
        <v>17.212903000000001</v>
      </c>
      <c r="M11" s="567">
        <v>25.837</v>
      </c>
      <c r="N11" s="567">
        <v>36.152190000000004</v>
      </c>
      <c r="O11" s="571">
        <v>79.202093000000005</v>
      </c>
      <c r="P11" s="567">
        <v>30.040689391434018</v>
      </c>
      <c r="Q11" s="567">
        <v>15.664058000000001</v>
      </c>
      <c r="R11" s="568">
        <v>0</v>
      </c>
      <c r="S11" s="567">
        <v>0.80227832066594285</v>
      </c>
      <c r="T11" s="567">
        <v>2.2919482879000381</v>
      </c>
      <c r="U11" s="567">
        <v>15</v>
      </c>
      <c r="V11" s="570">
        <v>1.0447899999999999</v>
      </c>
    </row>
    <row r="12" spans="1:49" ht="10" customHeight="1" x14ac:dyDescent="0.25">
      <c r="A12" s="566" t="s">
        <v>119</v>
      </c>
      <c r="B12" s="567">
        <v>116.121077</v>
      </c>
      <c r="C12" s="567">
        <v>82.121737999999993</v>
      </c>
      <c r="D12" s="568">
        <v>5.5667789999999995</v>
      </c>
      <c r="E12" s="567">
        <v>76.554958999999997</v>
      </c>
      <c r="F12" s="567">
        <v>14.930111</v>
      </c>
      <c r="G12" s="572">
        <v>0</v>
      </c>
      <c r="H12" s="567">
        <v>9.5238320000000005</v>
      </c>
      <c r="I12" s="570">
        <v>9.5453960000000002</v>
      </c>
      <c r="J12" s="567"/>
      <c r="K12" s="566" t="s">
        <v>119</v>
      </c>
      <c r="L12" s="567">
        <v>18.469203999999998</v>
      </c>
      <c r="M12" s="567">
        <v>30.087</v>
      </c>
      <c r="N12" s="567">
        <v>6.8642079999999996</v>
      </c>
      <c r="O12" s="571">
        <v>55.420411999999992</v>
      </c>
      <c r="P12" s="567">
        <v>34.515555999999997</v>
      </c>
      <c r="Q12" s="567">
        <v>14.911449000000001</v>
      </c>
      <c r="R12" s="568">
        <v>0</v>
      </c>
      <c r="S12" s="567">
        <v>3.2364540000000002</v>
      </c>
      <c r="T12" s="567">
        <v>2.9892430000000001</v>
      </c>
      <c r="U12" s="567">
        <v>15</v>
      </c>
      <c r="V12" s="570">
        <v>1.0447899999999999</v>
      </c>
    </row>
    <row r="13" spans="1:49" ht="10" customHeight="1" x14ac:dyDescent="0.25">
      <c r="A13" s="566" t="s">
        <v>120</v>
      </c>
      <c r="B13" s="567">
        <v>124.71029299999999</v>
      </c>
      <c r="C13" s="567">
        <v>83.227268999999993</v>
      </c>
      <c r="D13" s="568">
        <v>6.1084309999999995</v>
      </c>
      <c r="E13" s="567">
        <v>77.118837999999997</v>
      </c>
      <c r="F13" s="567">
        <v>15.324531</v>
      </c>
      <c r="G13" s="569">
        <v>0</v>
      </c>
      <c r="H13" s="567">
        <v>16.241831999999999</v>
      </c>
      <c r="I13" s="570">
        <v>9.9166609999999995</v>
      </c>
      <c r="J13" s="567"/>
      <c r="K13" s="566" t="str">
        <f t="shared" ref="K13:K29" si="0">A13</f>
        <v>2005/06</v>
      </c>
      <c r="L13" s="567">
        <v>21.173165000000001</v>
      </c>
      <c r="M13" s="567">
        <v>28.184999999999999</v>
      </c>
      <c r="N13" s="567">
        <v>12.109581</v>
      </c>
      <c r="O13" s="571">
        <v>61.467745999999998</v>
      </c>
      <c r="P13" s="567">
        <v>27.584071999999999</v>
      </c>
      <c r="Q13" s="567">
        <v>15.305869000000001</v>
      </c>
      <c r="R13" s="567">
        <v>1.4946679999999999</v>
      </c>
      <c r="S13" s="567">
        <v>7.1429150000000003</v>
      </c>
      <c r="T13" s="567">
        <v>3.9964679999999997</v>
      </c>
      <c r="U13" s="567">
        <v>15</v>
      </c>
      <c r="V13" s="570">
        <v>1.0447899999999999</v>
      </c>
    </row>
    <row r="14" spans="1:49" ht="10" customHeight="1" x14ac:dyDescent="0.25">
      <c r="A14" s="566" t="s">
        <v>123</v>
      </c>
      <c r="B14" s="567">
        <v>133.41154</v>
      </c>
      <c r="C14" s="567">
        <v>91.615886999999987</v>
      </c>
      <c r="D14" s="568">
        <v>6.151688</v>
      </c>
      <c r="E14" s="567">
        <v>85.464198999999994</v>
      </c>
      <c r="F14" s="567">
        <v>15.620685999999999</v>
      </c>
      <c r="G14" s="569">
        <v>0</v>
      </c>
      <c r="H14" s="567">
        <v>16.008832000000002</v>
      </c>
      <c r="I14" s="570">
        <v>10.166135000000001</v>
      </c>
      <c r="J14" s="567"/>
      <c r="K14" s="566" t="str">
        <f t="shared" si="0"/>
        <v>2006/07</v>
      </c>
      <c r="L14" s="567">
        <v>22.222497999999998</v>
      </c>
      <c r="M14" s="567">
        <v>25.544</v>
      </c>
      <c r="N14" s="567">
        <v>20.658725999999998</v>
      </c>
      <c r="O14" s="571">
        <v>68.425224</v>
      </c>
      <c r="P14" s="567">
        <v>24.51145</v>
      </c>
      <c r="Q14" s="567">
        <v>15.602024</v>
      </c>
      <c r="R14" s="567">
        <v>0</v>
      </c>
      <c r="S14" s="567">
        <v>4.7465720000000005</v>
      </c>
      <c r="T14" s="567">
        <v>6.0118019999999994</v>
      </c>
      <c r="U14" s="567">
        <v>15</v>
      </c>
      <c r="V14" s="573">
        <v>1.0447899999999999</v>
      </c>
    </row>
    <row r="15" spans="1:49" ht="10" customHeight="1" x14ac:dyDescent="0.25">
      <c r="A15" s="566" t="s">
        <v>124</v>
      </c>
      <c r="B15" s="567">
        <v>127.30308299999999</v>
      </c>
      <c r="C15" s="567">
        <v>89.134807999999992</v>
      </c>
      <c r="D15" s="568">
        <v>6.5199120000000006</v>
      </c>
      <c r="E15" s="567">
        <v>82.614895999999987</v>
      </c>
      <c r="F15" s="567">
        <v>15.615757</v>
      </c>
      <c r="G15" s="569">
        <v>0</v>
      </c>
      <c r="H15" s="567">
        <v>9.6769999999999996</v>
      </c>
      <c r="I15" s="570">
        <v>12.875518</v>
      </c>
      <c r="J15" s="567"/>
      <c r="K15" s="566" t="str">
        <f t="shared" si="0"/>
        <v>2007/08</v>
      </c>
      <c r="L15" s="567">
        <v>24.121575000000004</v>
      </c>
      <c r="M15" s="567">
        <v>29.553999999999998</v>
      </c>
      <c r="N15" s="567">
        <v>11.042352000000001</v>
      </c>
      <c r="O15" s="571">
        <v>64.717927000000003</v>
      </c>
      <c r="P15" s="567">
        <v>23.803004000000001</v>
      </c>
      <c r="Q15" s="567">
        <v>15.615757</v>
      </c>
      <c r="R15" s="567">
        <v>0</v>
      </c>
      <c r="S15" s="567">
        <v>3.104425</v>
      </c>
      <c r="T15" s="567">
        <v>4.9375100000000005</v>
      </c>
      <c r="U15" s="567">
        <v>15</v>
      </c>
      <c r="V15" s="573">
        <v>1.0447899999999999</v>
      </c>
    </row>
    <row r="16" spans="1:49" ht="10" customHeight="1" x14ac:dyDescent="0.25">
      <c r="A16" s="566" t="s">
        <v>125</v>
      </c>
      <c r="B16" s="567">
        <v>167.02275600000002</v>
      </c>
      <c r="C16" s="567">
        <v>136.25232300000002</v>
      </c>
      <c r="D16" s="568">
        <v>6.855982</v>
      </c>
      <c r="E16" s="567">
        <v>129.39634100000001</v>
      </c>
      <c r="F16" s="567">
        <v>16.550132000000001</v>
      </c>
      <c r="G16" s="569">
        <v>0</v>
      </c>
      <c r="H16" s="567">
        <v>0</v>
      </c>
      <c r="I16" s="570">
        <v>14.220300999999999</v>
      </c>
      <c r="J16" s="567"/>
      <c r="K16" s="566" t="str">
        <f t="shared" si="0"/>
        <v>2008/09</v>
      </c>
      <c r="L16" s="567">
        <v>28.175398999999999</v>
      </c>
      <c r="M16" s="567">
        <v>29.47</v>
      </c>
      <c r="N16" s="567">
        <v>35.788786999999999</v>
      </c>
      <c r="O16" s="571">
        <v>93.434185999999997</v>
      </c>
      <c r="P16" s="567">
        <v>25.470922999999999</v>
      </c>
      <c r="Q16" s="567">
        <v>16.550132000000001</v>
      </c>
      <c r="R16" s="567">
        <v>0</v>
      </c>
      <c r="S16" s="567">
        <v>10.372142</v>
      </c>
      <c r="T16" s="567">
        <v>3.6132530000000003</v>
      </c>
      <c r="U16" s="567">
        <v>15</v>
      </c>
      <c r="V16" s="573">
        <v>1.0447899999999999</v>
      </c>
    </row>
    <row r="17" spans="1:22" ht="10" customHeight="1" x14ac:dyDescent="0.25">
      <c r="A17" s="566" t="s">
        <v>126</v>
      </c>
      <c r="B17" s="567">
        <v>200.034761</v>
      </c>
      <c r="C17" s="567">
        <v>170.47018400000002</v>
      </c>
      <c r="D17" s="568">
        <v>25.246095</v>
      </c>
      <c r="E17" s="567">
        <v>145.22408900000002</v>
      </c>
      <c r="F17" s="567">
        <v>15.239788000000001</v>
      </c>
      <c r="G17" s="569">
        <v>0</v>
      </c>
      <c r="H17" s="567">
        <v>0</v>
      </c>
      <c r="I17" s="570">
        <v>14.324789000000001</v>
      </c>
      <c r="J17" s="567"/>
      <c r="K17" s="566" t="str">
        <f t="shared" si="0"/>
        <v>2009/10</v>
      </c>
      <c r="L17" s="567">
        <v>32.924309000000001</v>
      </c>
      <c r="M17" s="567">
        <v>14.792999999999999</v>
      </c>
      <c r="N17" s="567">
        <v>60.465747999999998</v>
      </c>
      <c r="O17" s="571">
        <v>108.18305699999999</v>
      </c>
      <c r="P17" s="567">
        <v>25.905638</v>
      </c>
      <c r="Q17" s="567">
        <v>15.239788000000001</v>
      </c>
      <c r="R17" s="567">
        <v>0</v>
      </c>
      <c r="S17" s="567">
        <v>10.407305000000001</v>
      </c>
      <c r="T17" s="567">
        <v>21.560400999999999</v>
      </c>
      <c r="U17" s="567">
        <v>15</v>
      </c>
      <c r="V17" s="573">
        <v>1.0447899999999999</v>
      </c>
    </row>
    <row r="18" spans="1:22" ht="10" customHeight="1" x14ac:dyDescent="0.25">
      <c r="A18" s="566" t="s">
        <v>128</v>
      </c>
      <c r="B18" s="567">
        <v>234.98534999999998</v>
      </c>
      <c r="C18" s="567">
        <v>203.758714</v>
      </c>
      <c r="D18" s="568">
        <v>23.686242</v>
      </c>
      <c r="E18" s="567">
        <v>180.072472</v>
      </c>
      <c r="F18" s="567">
        <v>14.655548000000001</v>
      </c>
      <c r="G18" s="569">
        <v>0</v>
      </c>
      <c r="H18" s="567">
        <v>0</v>
      </c>
      <c r="I18" s="570">
        <v>16.571088</v>
      </c>
      <c r="J18" s="567"/>
      <c r="K18" s="566" t="str">
        <f t="shared" si="0"/>
        <v>2010/11</v>
      </c>
      <c r="L18" s="567">
        <v>34.525489</v>
      </c>
      <c r="M18" s="567">
        <v>15.884</v>
      </c>
      <c r="N18" s="567">
        <v>92.959433999999987</v>
      </c>
      <c r="O18" s="571">
        <v>143.368923</v>
      </c>
      <c r="P18" s="567">
        <v>33.224682000000001</v>
      </c>
      <c r="Q18" s="567">
        <v>14.655548000000001</v>
      </c>
      <c r="R18" s="567">
        <v>0</v>
      </c>
      <c r="S18" s="567">
        <v>4.0387330000000006</v>
      </c>
      <c r="T18" s="567">
        <v>24.642904000000001</v>
      </c>
      <c r="U18" s="567">
        <v>15</v>
      </c>
      <c r="V18" s="573">
        <v>1.0447899999999999</v>
      </c>
    </row>
    <row r="19" spans="1:22" ht="10" customHeight="1" x14ac:dyDescent="0.25">
      <c r="A19" s="566" t="s">
        <v>131</v>
      </c>
      <c r="B19" s="567">
        <v>278.94563084999999</v>
      </c>
      <c r="C19" s="567">
        <v>251.10092785000001</v>
      </c>
      <c r="D19" s="568">
        <v>22.751709350000002</v>
      </c>
      <c r="E19" s="567">
        <v>228.34921850000001</v>
      </c>
      <c r="F19" s="567">
        <v>13.734172000000001</v>
      </c>
      <c r="G19" s="569">
        <v>0</v>
      </c>
      <c r="H19" s="567">
        <v>0</v>
      </c>
      <c r="I19" s="570">
        <v>14.110530999999998</v>
      </c>
      <c r="J19" s="567"/>
      <c r="K19" s="566" t="str">
        <f t="shared" si="0"/>
        <v>2011/12</v>
      </c>
      <c r="L19" s="567">
        <v>38.480983999999999</v>
      </c>
      <c r="M19" s="567">
        <v>16.253</v>
      </c>
      <c r="N19" s="567">
        <v>118.248199</v>
      </c>
      <c r="O19" s="571">
        <v>172.98218299999999</v>
      </c>
      <c r="P19" s="567">
        <v>43.627372999999999</v>
      </c>
      <c r="Q19" s="567">
        <v>13.734172000000001</v>
      </c>
      <c r="R19" s="567">
        <v>0</v>
      </c>
      <c r="S19" s="567">
        <v>6.9772780000000001</v>
      </c>
      <c r="T19" s="567">
        <v>20.714265000000001</v>
      </c>
      <c r="U19" s="567">
        <v>15</v>
      </c>
      <c r="V19" s="573">
        <v>1.0447899999999999</v>
      </c>
    </row>
    <row r="20" spans="1:22" ht="10" customHeight="1" x14ac:dyDescent="0.25">
      <c r="A20" s="566" t="s">
        <v>132</v>
      </c>
      <c r="B20" s="567">
        <v>295.07796500000001</v>
      </c>
      <c r="C20" s="567">
        <v>263.25059099999999</v>
      </c>
      <c r="D20" s="568">
        <v>24.082367000000001</v>
      </c>
      <c r="E20" s="567">
        <v>239.16822399999998</v>
      </c>
      <c r="F20" s="567">
        <v>13.444186999999999</v>
      </c>
      <c r="G20" s="569">
        <v>0</v>
      </c>
      <c r="H20" s="567">
        <v>0</v>
      </c>
      <c r="I20" s="570">
        <v>18.383187</v>
      </c>
      <c r="J20" s="567"/>
      <c r="K20" s="566" t="str">
        <f t="shared" si="0"/>
        <v>2012/13</v>
      </c>
      <c r="L20" s="567">
        <v>38.540418000000003</v>
      </c>
      <c r="M20" s="567">
        <v>16.260999999999999</v>
      </c>
      <c r="N20" s="567">
        <v>144.91253</v>
      </c>
      <c r="O20" s="571">
        <v>199.71394800000002</v>
      </c>
      <c r="P20" s="567">
        <v>32.631976000000002</v>
      </c>
      <c r="Q20" s="567">
        <v>13.444186999999999</v>
      </c>
      <c r="R20" s="567">
        <v>0</v>
      </c>
      <c r="S20" s="567">
        <v>8.7732309999999991</v>
      </c>
      <c r="T20" s="567">
        <v>23.108497000000003</v>
      </c>
      <c r="U20" s="567">
        <v>15</v>
      </c>
      <c r="V20" s="573">
        <v>2.406126</v>
      </c>
    </row>
    <row r="21" spans="1:22" ht="10" customHeight="1" x14ac:dyDescent="0.25">
      <c r="A21" s="566" t="s">
        <v>134</v>
      </c>
      <c r="B21" s="567">
        <v>313.00399900000002</v>
      </c>
      <c r="C21" s="567">
        <v>274.43901900000003</v>
      </c>
      <c r="D21" s="568">
        <v>24.320143000000002</v>
      </c>
      <c r="E21" s="567">
        <v>250.11887600000003</v>
      </c>
      <c r="F21" s="567">
        <v>14.564431000000001</v>
      </c>
      <c r="G21" s="569">
        <v>0</v>
      </c>
      <c r="H21" s="567">
        <v>0</v>
      </c>
      <c r="I21" s="570">
        <v>24.000548999999999</v>
      </c>
      <c r="J21" s="567"/>
      <c r="K21" s="566" t="str">
        <f t="shared" si="0"/>
        <v>2013/14</v>
      </c>
      <c r="L21" s="567">
        <v>48.931805000000004</v>
      </c>
      <c r="M21" s="567">
        <v>16.800999999999998</v>
      </c>
      <c r="N21" s="567">
        <v>133.50354400000001</v>
      </c>
      <c r="O21" s="571">
        <v>199.23634900000002</v>
      </c>
      <c r="P21" s="567">
        <v>38.010778999999999</v>
      </c>
      <c r="Q21" s="567">
        <v>14.564431000000001</v>
      </c>
      <c r="R21" s="567">
        <v>0</v>
      </c>
      <c r="S21" s="567">
        <v>14.582858</v>
      </c>
      <c r="T21" s="567">
        <v>23.636120000000002</v>
      </c>
      <c r="U21" s="567">
        <v>15</v>
      </c>
      <c r="V21" s="573">
        <v>7.9734629999999997</v>
      </c>
    </row>
    <row r="22" spans="1:22" ht="10" customHeight="1" x14ac:dyDescent="0.25">
      <c r="A22" s="566" t="s">
        <v>136</v>
      </c>
      <c r="B22" s="567">
        <v>333.65680200000003</v>
      </c>
      <c r="C22" s="567">
        <v>289.66550000000001</v>
      </c>
      <c r="D22" s="568">
        <v>25.973742000000001</v>
      </c>
      <c r="E22" s="567">
        <v>263.69175799999999</v>
      </c>
      <c r="F22" s="567">
        <v>14.467900999999999</v>
      </c>
      <c r="G22" s="569">
        <v>0</v>
      </c>
      <c r="H22" s="567">
        <v>0</v>
      </c>
      <c r="I22" s="570">
        <v>29.523401000000003</v>
      </c>
      <c r="J22" s="567"/>
      <c r="K22" s="566" t="str">
        <f t="shared" si="0"/>
        <v>2014/15</v>
      </c>
      <c r="L22" s="574">
        <v>55.961459000000005</v>
      </c>
      <c r="M22" s="567">
        <v>18.111999999999998</v>
      </c>
      <c r="N22" s="567">
        <v>151.819096</v>
      </c>
      <c r="O22" s="571">
        <v>225.89255500000002</v>
      </c>
      <c r="P22" s="567">
        <v>33.943042999999996</v>
      </c>
      <c r="Q22" s="567">
        <v>14.467900999999999</v>
      </c>
      <c r="R22" s="567">
        <v>0</v>
      </c>
      <c r="S22" s="567">
        <v>10.921826999999999</v>
      </c>
      <c r="T22" s="567">
        <v>22.158003000000001</v>
      </c>
      <c r="U22" s="567">
        <v>15</v>
      </c>
      <c r="V22" s="573">
        <v>11.273472999999999</v>
      </c>
    </row>
    <row r="23" spans="1:22" ht="10" customHeight="1" x14ac:dyDescent="0.25">
      <c r="A23" s="566" t="s">
        <v>137</v>
      </c>
      <c r="B23" s="567">
        <v>423.36503699999997</v>
      </c>
      <c r="C23" s="567">
        <v>354.86246599999998</v>
      </c>
      <c r="D23" s="568">
        <v>27.045072000000001</v>
      </c>
      <c r="E23" s="567">
        <v>327.81739399999998</v>
      </c>
      <c r="F23" s="567">
        <v>32.447401999999997</v>
      </c>
      <c r="G23" s="569">
        <v>0</v>
      </c>
      <c r="H23" s="567">
        <v>0</v>
      </c>
      <c r="I23" s="570">
        <v>36.055168999999999</v>
      </c>
      <c r="J23" s="567"/>
      <c r="K23" s="566" t="str">
        <f t="shared" si="0"/>
        <v>2015/16</v>
      </c>
      <c r="L23" s="574">
        <v>67.344535999999991</v>
      </c>
      <c r="M23" s="567">
        <v>21.526</v>
      </c>
      <c r="N23" s="567">
        <v>169.51628200000002</v>
      </c>
      <c r="O23" s="571">
        <v>258.38681800000001</v>
      </c>
      <c r="P23" s="567">
        <v>29.793444999999998</v>
      </c>
      <c r="Q23" s="567">
        <v>32.447401999999997</v>
      </c>
      <c r="R23" s="567">
        <v>0</v>
      </c>
      <c r="S23" s="567">
        <v>33.927546</v>
      </c>
      <c r="T23" s="567">
        <v>26.723294999999997</v>
      </c>
      <c r="U23" s="567">
        <v>15.378219</v>
      </c>
      <c r="V23" s="573">
        <v>26.708312000000003</v>
      </c>
    </row>
    <row r="24" spans="1:22" ht="10" customHeight="1" x14ac:dyDescent="0.25">
      <c r="A24" s="566" t="s">
        <v>140</v>
      </c>
      <c r="B24" s="567">
        <v>473.083259</v>
      </c>
      <c r="C24" s="567">
        <v>407.85952200000003</v>
      </c>
      <c r="D24" s="568">
        <v>26.816264000000004</v>
      </c>
      <c r="E24" s="567">
        <v>381.04325800000004</v>
      </c>
      <c r="F24" s="567">
        <v>32.089040000000004</v>
      </c>
      <c r="G24" s="569">
        <v>0</v>
      </c>
      <c r="H24" s="567">
        <v>0</v>
      </c>
      <c r="I24" s="570">
        <v>33.134697000000003</v>
      </c>
      <c r="J24" s="567"/>
      <c r="K24" s="566" t="str">
        <f t="shared" si="0"/>
        <v>2016/17</v>
      </c>
      <c r="L24" s="574">
        <v>75.218625000000003</v>
      </c>
      <c r="M24" s="567">
        <v>24.67</v>
      </c>
      <c r="N24" s="567">
        <v>183.89272200000002</v>
      </c>
      <c r="O24" s="571">
        <v>283.78134700000004</v>
      </c>
      <c r="P24" s="567">
        <v>39.524392999999996</v>
      </c>
      <c r="Q24" s="567">
        <v>32.089040000000004</v>
      </c>
      <c r="R24" s="567">
        <v>0</v>
      </c>
      <c r="S24" s="567">
        <v>20.038962999999999</v>
      </c>
      <c r="T24" s="567">
        <v>52.139747</v>
      </c>
      <c r="U24" s="567">
        <v>16.618779000000004</v>
      </c>
      <c r="V24" s="573">
        <v>28.890990000000002</v>
      </c>
    </row>
    <row r="25" spans="1:22" ht="10" customHeight="1" x14ac:dyDescent="0.25">
      <c r="A25" s="566" t="s">
        <v>141</v>
      </c>
      <c r="B25" s="567">
        <v>531.87535200000002</v>
      </c>
      <c r="C25" s="567">
        <v>468.73089199999998</v>
      </c>
      <c r="D25" s="568">
        <v>28.159221000000002</v>
      </c>
      <c r="E25" s="567">
        <v>440.57167099999998</v>
      </c>
      <c r="F25" s="567">
        <v>33.060789</v>
      </c>
      <c r="G25" s="569">
        <v>0</v>
      </c>
      <c r="H25" s="567">
        <v>0</v>
      </c>
      <c r="I25" s="570">
        <v>30.083670999999999</v>
      </c>
      <c r="J25" s="567"/>
      <c r="K25" s="566" t="str">
        <f t="shared" si="0"/>
        <v>2017/18</v>
      </c>
      <c r="L25" s="574">
        <v>86.969701000000001</v>
      </c>
      <c r="M25" s="567">
        <v>54.868000000000002</v>
      </c>
      <c r="N25" s="567">
        <v>175.85512800000001</v>
      </c>
      <c r="O25" s="571">
        <v>317.69282900000002</v>
      </c>
      <c r="P25" s="567">
        <v>52.950559999999996</v>
      </c>
      <c r="Q25" s="567">
        <v>33.060789</v>
      </c>
      <c r="R25" s="567">
        <v>0</v>
      </c>
      <c r="S25" s="567">
        <v>21.011485</v>
      </c>
      <c r="T25" s="567">
        <v>60.344661000000002</v>
      </c>
      <c r="U25" s="567">
        <v>17.474557000000001</v>
      </c>
      <c r="V25" s="573">
        <v>29.340471000000001</v>
      </c>
    </row>
    <row r="26" spans="1:22" ht="10" customHeight="1" x14ac:dyDescent="0.25">
      <c r="A26" s="566" t="s">
        <v>142</v>
      </c>
      <c r="B26" s="567">
        <v>548.97143800000003</v>
      </c>
      <c r="C26" s="567">
        <v>484.30954300000002</v>
      </c>
      <c r="D26" s="568">
        <v>27.956006000000002</v>
      </c>
      <c r="E26" s="567">
        <v>456.35353700000002</v>
      </c>
      <c r="F26" s="567">
        <v>32.662559000000002</v>
      </c>
      <c r="G26" s="569">
        <v>0</v>
      </c>
      <c r="H26" s="567">
        <v>0</v>
      </c>
      <c r="I26" s="570">
        <v>31.999336000000003</v>
      </c>
      <c r="J26" s="567"/>
      <c r="K26" s="566" t="str">
        <f t="shared" si="0"/>
        <v>2018/19</v>
      </c>
      <c r="L26" s="574">
        <v>90.674349000000007</v>
      </c>
      <c r="M26" s="567">
        <v>56.734000000000002</v>
      </c>
      <c r="N26" s="567">
        <v>154.79576999999998</v>
      </c>
      <c r="O26" s="571">
        <v>302.20411899999999</v>
      </c>
      <c r="P26" s="567">
        <v>89.124297000000013</v>
      </c>
      <c r="Q26" s="567">
        <v>32.662559000000002</v>
      </c>
      <c r="R26" s="567">
        <v>0</v>
      </c>
      <c r="S26" s="567">
        <v>20.812133999999997</v>
      </c>
      <c r="T26" s="567">
        <v>61.223164000000004</v>
      </c>
      <c r="U26" s="567">
        <v>18.33061</v>
      </c>
      <c r="V26" s="573">
        <v>24.614554999999999</v>
      </c>
    </row>
    <row r="27" spans="1:22" ht="10" customHeight="1" x14ac:dyDescent="0.25">
      <c r="A27" s="566" t="s">
        <v>144</v>
      </c>
      <c r="B27" s="567">
        <v>608.41279299999997</v>
      </c>
      <c r="C27" s="567">
        <v>543.81683399999997</v>
      </c>
      <c r="D27" s="568">
        <v>28.019048000000002</v>
      </c>
      <c r="E27" s="567">
        <v>515.79778599999997</v>
      </c>
      <c r="F27" s="567">
        <v>32.651853000000003</v>
      </c>
      <c r="G27" s="569">
        <v>0</v>
      </c>
      <c r="H27" s="567">
        <v>0</v>
      </c>
      <c r="I27" s="570">
        <v>31.944106000000001</v>
      </c>
      <c r="J27" s="567"/>
      <c r="K27" s="566" t="str">
        <f t="shared" si="0"/>
        <v>2019/20</v>
      </c>
      <c r="L27" s="574">
        <v>92.713587000000004</v>
      </c>
      <c r="M27" s="567">
        <v>56.01</v>
      </c>
      <c r="N27" s="567">
        <v>162.96578700000001</v>
      </c>
      <c r="O27" s="571">
        <v>311.68937400000004</v>
      </c>
      <c r="P27" s="567">
        <v>127.29428200000001</v>
      </c>
      <c r="Q27" s="567">
        <v>32.651853000000003</v>
      </c>
      <c r="R27" s="567">
        <v>0</v>
      </c>
      <c r="S27" s="567">
        <v>20.812133999999997</v>
      </c>
      <c r="T27" s="567">
        <v>81.384244999999993</v>
      </c>
      <c r="U27" s="567">
        <v>20.130790000000001</v>
      </c>
      <c r="V27" s="573">
        <v>14.450115</v>
      </c>
    </row>
    <row r="28" spans="1:22" ht="10" customHeight="1" x14ac:dyDescent="0.25">
      <c r="A28" s="566" t="s">
        <v>145</v>
      </c>
      <c r="B28" s="567">
        <v>775.44148800000005</v>
      </c>
      <c r="C28" s="567">
        <v>715.245318</v>
      </c>
      <c r="D28" s="568">
        <v>28.548247</v>
      </c>
      <c r="E28" s="567">
        <v>686.69707100000005</v>
      </c>
      <c r="F28" s="567">
        <v>33.624675000000003</v>
      </c>
      <c r="G28" s="569">
        <v>0</v>
      </c>
      <c r="H28" s="567">
        <v>0</v>
      </c>
      <c r="I28" s="570">
        <v>26.571495000000002</v>
      </c>
      <c r="J28" s="567"/>
      <c r="K28" s="566" t="str">
        <f t="shared" si="0"/>
        <v>2020/21</v>
      </c>
      <c r="L28" s="574">
        <v>115.89327299999999</v>
      </c>
      <c r="M28" s="567">
        <v>67.882999999999996</v>
      </c>
      <c r="N28" s="567">
        <v>329.80412699999999</v>
      </c>
      <c r="O28" s="571">
        <v>513.58040000000005</v>
      </c>
      <c r="P28" s="567">
        <v>119.77579399999999</v>
      </c>
      <c r="Q28" s="567">
        <v>33.624675000000003</v>
      </c>
      <c r="R28" s="567">
        <v>0</v>
      </c>
      <c r="S28" s="567">
        <v>48.992080000000001</v>
      </c>
      <c r="T28" s="567">
        <v>25.289400000000001</v>
      </c>
      <c r="U28" s="567">
        <v>21.412979</v>
      </c>
      <c r="V28" s="573">
        <v>12.766159999999999</v>
      </c>
    </row>
    <row r="29" spans="1:22" ht="10" customHeight="1" x14ac:dyDescent="0.25">
      <c r="A29" s="566" t="s">
        <v>154</v>
      </c>
      <c r="B29" s="567">
        <v>930.66276600000015</v>
      </c>
      <c r="C29" s="567">
        <v>871.1803450000001</v>
      </c>
      <c r="D29" s="568">
        <v>69.185238999999996</v>
      </c>
      <c r="E29" s="567">
        <v>801.99510600000008</v>
      </c>
      <c r="F29" s="567">
        <v>32.198005999999999</v>
      </c>
      <c r="G29" s="569">
        <v>0</v>
      </c>
      <c r="H29" s="567">
        <v>0</v>
      </c>
      <c r="I29" s="570">
        <v>27.284414999999999</v>
      </c>
      <c r="J29" s="567"/>
      <c r="K29" s="566" t="str">
        <f t="shared" si="0"/>
        <v>2021/22</v>
      </c>
      <c r="L29" s="574">
        <v>138.01872299999999</v>
      </c>
      <c r="M29" s="567">
        <v>81.819000000000003</v>
      </c>
      <c r="N29" s="567">
        <v>409.62426699999997</v>
      </c>
      <c r="O29" s="571">
        <v>629.46199000000001</v>
      </c>
      <c r="P29" s="567">
        <v>131.344312</v>
      </c>
      <c r="Q29" s="567">
        <v>32.198005999999999</v>
      </c>
      <c r="R29" s="567">
        <v>0</v>
      </c>
      <c r="S29" s="567">
        <v>103.50686400000001</v>
      </c>
      <c r="T29" s="567">
        <v>4.384144</v>
      </c>
      <c r="U29" s="567">
        <v>21.472994</v>
      </c>
      <c r="V29" s="573">
        <v>8.2944560000000003</v>
      </c>
    </row>
    <row r="30" spans="1:22" s="239" customFormat="1" ht="10" customHeight="1" outlineLevel="1" x14ac:dyDescent="0.25">
      <c r="A30" s="575"/>
      <c r="B30" s="567"/>
      <c r="C30" s="567"/>
      <c r="D30" s="576"/>
      <c r="E30" s="577"/>
      <c r="F30" s="577"/>
      <c r="G30" s="569"/>
      <c r="H30" s="567"/>
      <c r="I30" s="578"/>
      <c r="J30" s="577"/>
      <c r="K30" s="575"/>
      <c r="L30" s="577"/>
      <c r="M30" s="577"/>
      <c r="N30" s="577"/>
      <c r="O30" s="579"/>
      <c r="P30" s="567"/>
      <c r="Q30" s="567"/>
      <c r="R30" s="567"/>
      <c r="S30" s="577"/>
      <c r="T30" s="577"/>
      <c r="U30" s="577"/>
      <c r="V30" s="580"/>
    </row>
    <row r="31" spans="1:22" s="239" customFormat="1" ht="10" customHeight="1" outlineLevel="1" x14ac:dyDescent="0.25">
      <c r="A31" s="581" t="s">
        <v>161</v>
      </c>
      <c r="B31" s="567">
        <v>70.519449000000009</v>
      </c>
      <c r="C31" s="567">
        <v>25.029925000000002</v>
      </c>
      <c r="D31" s="576">
        <v>5.0753630000000003</v>
      </c>
      <c r="E31" s="577">
        <v>19.954562000000003</v>
      </c>
      <c r="F31" s="577">
        <v>13.770281000000001</v>
      </c>
      <c r="G31" s="569">
        <v>3.6310819999999997</v>
      </c>
      <c r="H31" s="567">
        <v>14.094832</v>
      </c>
      <c r="I31" s="578">
        <v>13.993328999999999</v>
      </c>
      <c r="J31" s="577"/>
      <c r="K31" s="581" t="s">
        <v>161</v>
      </c>
      <c r="L31" s="582">
        <v>14.240133999999999</v>
      </c>
      <c r="M31" s="577">
        <v>20.105</v>
      </c>
      <c r="N31" s="577">
        <v>5.1369949999999998</v>
      </c>
      <c r="O31" s="571">
        <v>39.482129</v>
      </c>
      <c r="P31" s="567">
        <v>5.2405601243198472</v>
      </c>
      <c r="Q31" s="567">
        <v>13.770281000000001</v>
      </c>
      <c r="R31" s="567">
        <v>0</v>
      </c>
      <c r="S31" s="577">
        <v>0.29699999999999999</v>
      </c>
      <c r="T31" s="577">
        <v>9.6645118756801534</v>
      </c>
      <c r="U31" s="582">
        <v>15</v>
      </c>
      <c r="V31" s="583">
        <v>1.0447899999999999</v>
      </c>
    </row>
    <row r="32" spans="1:22" s="239" customFormat="1" ht="10" customHeight="1" outlineLevel="1" x14ac:dyDescent="0.25">
      <c r="A32" s="581" t="s">
        <v>162</v>
      </c>
      <c r="B32" s="567">
        <v>85.877828999999991</v>
      </c>
      <c r="C32" s="567">
        <v>39.564498999999998</v>
      </c>
      <c r="D32" s="576">
        <v>5.3463089999999998</v>
      </c>
      <c r="E32" s="577">
        <v>34.21819</v>
      </c>
      <c r="F32" s="577">
        <v>14.278317999999999</v>
      </c>
      <c r="G32" s="569">
        <v>3.6310819999999997</v>
      </c>
      <c r="H32" s="567">
        <v>14.094832</v>
      </c>
      <c r="I32" s="578">
        <v>14.309098000000001</v>
      </c>
      <c r="J32" s="577"/>
      <c r="K32" s="581" t="s">
        <v>162</v>
      </c>
      <c r="L32" s="582">
        <v>15.161715000000001</v>
      </c>
      <c r="M32" s="577">
        <v>20.509</v>
      </c>
      <c r="N32" s="577">
        <v>4.964035</v>
      </c>
      <c r="O32" s="571">
        <v>40.634750000000004</v>
      </c>
      <c r="P32" s="567">
        <v>17.620611740530016</v>
      </c>
      <c r="Q32" s="567">
        <v>14.278317999999999</v>
      </c>
      <c r="R32" s="567">
        <v>0</v>
      </c>
      <c r="S32" s="577">
        <v>0.21571699999999999</v>
      </c>
      <c r="T32" s="577">
        <v>10.389502259469984</v>
      </c>
      <c r="U32" s="582">
        <v>15</v>
      </c>
      <c r="V32" s="583">
        <v>1.0447899999999999</v>
      </c>
    </row>
    <row r="33" spans="1:23" s="239" customFormat="1" ht="10" customHeight="1" outlineLevel="1" x14ac:dyDescent="0.25">
      <c r="A33" s="581" t="s">
        <v>163</v>
      </c>
      <c r="B33" s="567">
        <v>77.199028999999996</v>
      </c>
      <c r="C33" s="567">
        <v>28.886409</v>
      </c>
      <c r="D33" s="576">
        <v>5.5782619999999996</v>
      </c>
      <c r="E33" s="577">
        <v>23.308147000000002</v>
      </c>
      <c r="F33" s="577">
        <v>14.278317999999999</v>
      </c>
      <c r="G33" s="569">
        <v>3.8804129999999999</v>
      </c>
      <c r="H33" s="567">
        <v>17.445832000000003</v>
      </c>
      <c r="I33" s="578">
        <v>12.708057</v>
      </c>
      <c r="J33" s="577"/>
      <c r="K33" s="581" t="s">
        <v>163</v>
      </c>
      <c r="L33" s="582">
        <v>12.920942999999999</v>
      </c>
      <c r="M33" s="577">
        <v>20.521999999999998</v>
      </c>
      <c r="N33" s="577">
        <v>3.0044650000000002</v>
      </c>
      <c r="O33" s="571">
        <v>36.447408000000003</v>
      </c>
      <c r="P33" s="567">
        <v>14.69214021197609</v>
      </c>
      <c r="Q33" s="567">
        <v>14.278317999999999</v>
      </c>
      <c r="R33" s="567">
        <v>0</v>
      </c>
      <c r="S33" s="577">
        <v>5.1717449999999998E-2</v>
      </c>
      <c r="T33" s="577">
        <v>8.3499123380239109</v>
      </c>
      <c r="U33" s="582">
        <v>15</v>
      </c>
      <c r="V33" s="583">
        <v>1.0447899999999999</v>
      </c>
    </row>
    <row r="34" spans="1:23" s="239" customFormat="1" ht="10" customHeight="1" outlineLevel="1" x14ac:dyDescent="0.25">
      <c r="A34" s="581" t="s">
        <v>164</v>
      </c>
      <c r="B34" s="567">
        <v>87.617749000000003</v>
      </c>
      <c r="C34" s="567">
        <v>44.676005000000004</v>
      </c>
      <c r="D34" s="576">
        <v>5.7387960000000007</v>
      </c>
      <c r="E34" s="577">
        <v>38.937209000000003</v>
      </c>
      <c r="F34" s="577">
        <v>14.274122</v>
      </c>
      <c r="G34" s="569">
        <v>1.8155409999999998</v>
      </c>
      <c r="H34" s="567">
        <v>17.445832000000003</v>
      </c>
      <c r="I34" s="578">
        <v>9.406248999999999</v>
      </c>
      <c r="J34" s="577"/>
      <c r="K34" s="581" t="s">
        <v>164</v>
      </c>
      <c r="L34" s="582">
        <v>18.462678</v>
      </c>
      <c r="M34" s="577">
        <v>21.706</v>
      </c>
      <c r="N34" s="577">
        <v>10.648989</v>
      </c>
      <c r="O34" s="571">
        <v>50.817667</v>
      </c>
      <c r="P34" s="567">
        <v>15.148549589599813</v>
      </c>
      <c r="Q34" s="567">
        <v>14.274122</v>
      </c>
      <c r="R34" s="567">
        <v>0</v>
      </c>
      <c r="S34" s="577">
        <v>0.41199999999999998</v>
      </c>
      <c r="T34" s="577">
        <v>2.8941344104001878</v>
      </c>
      <c r="U34" s="582">
        <v>15</v>
      </c>
      <c r="V34" s="583">
        <v>1.0447899999999999</v>
      </c>
    </row>
    <row r="35" spans="1:23" s="239" customFormat="1" ht="10" customHeight="1" outlineLevel="1" x14ac:dyDescent="0.25">
      <c r="A35" s="581" t="s">
        <v>165</v>
      </c>
      <c r="B35" s="567">
        <v>79.219633999999999</v>
      </c>
      <c r="C35" s="567">
        <v>36.937508999999999</v>
      </c>
      <c r="D35" s="576">
        <v>5.6948950000000007</v>
      </c>
      <c r="E35" s="577">
        <v>31.242614</v>
      </c>
      <c r="F35" s="577">
        <v>14.274122</v>
      </c>
      <c r="G35" s="569">
        <v>1.8155409999999998</v>
      </c>
      <c r="H35" s="567">
        <v>16.645832000000002</v>
      </c>
      <c r="I35" s="578">
        <v>9.5466300000000004</v>
      </c>
      <c r="J35" s="577"/>
      <c r="K35" s="581" t="s">
        <v>165</v>
      </c>
      <c r="L35" s="582">
        <v>13.966659</v>
      </c>
      <c r="M35" s="577">
        <v>21.617999999999999</v>
      </c>
      <c r="N35" s="577">
        <v>1.914399</v>
      </c>
      <c r="O35" s="571">
        <v>37.499058000000005</v>
      </c>
      <c r="P35" s="567">
        <v>20.512368219283424</v>
      </c>
      <c r="Q35" s="567">
        <v>14.274122</v>
      </c>
      <c r="R35" s="567">
        <v>0</v>
      </c>
      <c r="S35" s="577">
        <v>9.6000000000000002E-2</v>
      </c>
      <c r="T35" s="577">
        <v>2.5642337807165778</v>
      </c>
      <c r="U35" s="582">
        <v>15</v>
      </c>
      <c r="V35" s="583">
        <v>1.0447899999999999</v>
      </c>
      <c r="W35" s="238"/>
    </row>
    <row r="36" spans="1:23" s="239" customFormat="1" ht="10" customHeight="1" outlineLevel="1" x14ac:dyDescent="0.25">
      <c r="A36" s="581" t="s">
        <v>166</v>
      </c>
      <c r="B36" s="567">
        <v>83.456174000000004</v>
      </c>
      <c r="C36" s="567">
        <v>36.947988000000002</v>
      </c>
      <c r="D36" s="576">
        <v>5.766661</v>
      </c>
      <c r="E36" s="577">
        <v>31.181327</v>
      </c>
      <c r="F36" s="577">
        <v>15.664058000000001</v>
      </c>
      <c r="G36" s="569">
        <v>3.8155410000000001</v>
      </c>
      <c r="H36" s="567">
        <v>17.435831999999998</v>
      </c>
      <c r="I36" s="578">
        <v>9.5927549999999986</v>
      </c>
      <c r="J36" s="577"/>
      <c r="K36" s="581" t="s">
        <v>166</v>
      </c>
      <c r="L36" s="582">
        <v>16.988002000000002</v>
      </c>
      <c r="M36" s="577">
        <v>21.081</v>
      </c>
      <c r="N36" s="577">
        <v>1.0257960000000002</v>
      </c>
      <c r="O36" s="571">
        <v>39.094797999999997</v>
      </c>
      <c r="P36" s="567">
        <v>20.105651856826555</v>
      </c>
      <c r="Q36" s="567">
        <v>15.664058000000001</v>
      </c>
      <c r="R36" s="567">
        <v>0</v>
      </c>
      <c r="S36" s="577">
        <v>0.23300000000000001</v>
      </c>
      <c r="T36" s="577">
        <v>2.9467081431734461</v>
      </c>
      <c r="U36" s="582">
        <v>15</v>
      </c>
      <c r="V36" s="583">
        <v>1.0447899999999999</v>
      </c>
      <c r="W36" s="238"/>
    </row>
    <row r="37" spans="1:23" s="239" customFormat="1" ht="10" customHeight="1" outlineLevel="1" x14ac:dyDescent="0.25">
      <c r="A37" s="581" t="s">
        <v>167</v>
      </c>
      <c r="B37" s="567">
        <v>82.611221</v>
      </c>
      <c r="C37" s="567">
        <v>36.695184000000005</v>
      </c>
      <c r="D37" s="576">
        <v>5.7995869999999998</v>
      </c>
      <c r="E37" s="577">
        <v>30.895597000000002</v>
      </c>
      <c r="F37" s="577">
        <v>15.664058000000001</v>
      </c>
      <c r="G37" s="569">
        <v>1.8155409999999998</v>
      </c>
      <c r="H37" s="567">
        <v>18.161831999999997</v>
      </c>
      <c r="I37" s="578">
        <v>10.274606</v>
      </c>
      <c r="J37" s="577"/>
      <c r="K37" s="581" t="s">
        <v>167</v>
      </c>
      <c r="L37" s="582">
        <v>15.973280000000001</v>
      </c>
      <c r="M37" s="577">
        <v>21.148</v>
      </c>
      <c r="N37" s="577">
        <v>1.974669</v>
      </c>
      <c r="O37" s="571">
        <v>39.095948999999997</v>
      </c>
      <c r="P37" s="567">
        <v>18.528893406408823</v>
      </c>
      <c r="Q37" s="567">
        <v>15.664058000000001</v>
      </c>
      <c r="R37" s="567">
        <v>0</v>
      </c>
      <c r="S37" s="577">
        <v>0.625</v>
      </c>
      <c r="T37" s="577">
        <v>3.3559395935911769</v>
      </c>
      <c r="U37" s="582">
        <v>15</v>
      </c>
      <c r="V37" s="583">
        <v>1.0447899999999999</v>
      </c>
      <c r="W37" s="238"/>
    </row>
    <row r="38" spans="1:23" s="239" customFormat="1" ht="10" customHeight="1" outlineLevel="1" x14ac:dyDescent="0.25">
      <c r="A38" s="581" t="s">
        <v>168</v>
      </c>
      <c r="B38" s="567">
        <v>100.83861899999999</v>
      </c>
      <c r="C38" s="567">
        <v>56.722980999999997</v>
      </c>
      <c r="D38" s="576">
        <v>5.7658360000000002</v>
      </c>
      <c r="E38" s="577">
        <v>50.957144999999997</v>
      </c>
      <c r="F38" s="577">
        <v>15.664058000000001</v>
      </c>
      <c r="G38" s="569">
        <v>0</v>
      </c>
      <c r="H38" s="567">
        <v>18.161831999999997</v>
      </c>
      <c r="I38" s="578">
        <v>10.289747999999999</v>
      </c>
      <c r="J38" s="577"/>
      <c r="K38" s="581" t="s">
        <v>168</v>
      </c>
      <c r="L38" s="582">
        <v>21.701869000000002</v>
      </c>
      <c r="M38" s="577">
        <v>22.681000000000001</v>
      </c>
      <c r="N38" s="577">
        <v>1.6638389999999998</v>
      </c>
      <c r="O38" s="571">
        <v>46.046708000000002</v>
      </c>
      <c r="P38" s="567">
        <v>31.168295896528047</v>
      </c>
      <c r="Q38" s="567">
        <v>15.664058000000001</v>
      </c>
      <c r="R38" s="567">
        <v>0</v>
      </c>
      <c r="S38" s="577">
        <v>0.68735365923795799</v>
      </c>
      <c r="T38" s="577">
        <v>1.2772734442339919</v>
      </c>
      <c r="U38" s="582">
        <v>15</v>
      </c>
      <c r="V38" s="583">
        <v>1.0447899999999999</v>
      </c>
      <c r="W38" s="238"/>
    </row>
    <row r="39" spans="1:23" s="239" customFormat="1" ht="10" customHeight="1" outlineLevel="1" x14ac:dyDescent="0.25">
      <c r="A39" s="581" t="s">
        <v>169</v>
      </c>
      <c r="B39" s="567">
        <v>99.343030999999996</v>
      </c>
      <c r="C39" s="567">
        <v>56.321218999999999</v>
      </c>
      <c r="D39" s="576">
        <v>5.593871</v>
      </c>
      <c r="E39" s="577">
        <v>50.727347999999999</v>
      </c>
      <c r="F39" s="577">
        <v>15.664058000000001</v>
      </c>
      <c r="G39" s="569">
        <v>0</v>
      </c>
      <c r="H39" s="567">
        <v>17.066831999999998</v>
      </c>
      <c r="I39" s="578">
        <v>10.290922</v>
      </c>
      <c r="J39" s="577"/>
      <c r="K39" s="581" t="s">
        <v>169</v>
      </c>
      <c r="L39" s="582">
        <v>16.075893999999998</v>
      </c>
      <c r="M39" s="577">
        <v>24.027000000000001</v>
      </c>
      <c r="N39" s="577">
        <v>5.2722980000000002</v>
      </c>
      <c r="O39" s="571">
        <v>45.375191999999998</v>
      </c>
      <c r="P39" s="567">
        <v>30.536024698566159</v>
      </c>
      <c r="Q39" s="567">
        <v>15.664058000000001</v>
      </c>
      <c r="R39" s="567">
        <v>0</v>
      </c>
      <c r="S39" s="577">
        <v>0.81699999999999995</v>
      </c>
      <c r="T39" s="577">
        <v>1.6985323014338447</v>
      </c>
      <c r="U39" s="582">
        <v>15</v>
      </c>
      <c r="V39" s="583">
        <v>1.0447899999999999</v>
      </c>
      <c r="W39" s="238"/>
    </row>
    <row r="40" spans="1:23" s="239" customFormat="1" ht="10" customHeight="1" x14ac:dyDescent="0.25">
      <c r="A40" s="581" t="s">
        <v>170</v>
      </c>
      <c r="B40" s="567">
        <v>132.17203000000001</v>
      </c>
      <c r="C40" s="567">
        <v>89.730029999999985</v>
      </c>
      <c r="D40" s="576">
        <v>5.699198</v>
      </c>
      <c r="E40" s="577">
        <v>84.03083199999999</v>
      </c>
      <c r="F40" s="577">
        <v>15.664058000000001</v>
      </c>
      <c r="G40" s="569">
        <v>0</v>
      </c>
      <c r="H40" s="567">
        <v>16.849831999999999</v>
      </c>
      <c r="I40" s="578">
        <v>9.9281100000000002</v>
      </c>
      <c r="J40" s="577"/>
      <c r="K40" s="581" t="s">
        <v>170</v>
      </c>
      <c r="L40" s="582">
        <v>17.212903000000001</v>
      </c>
      <c r="M40" s="577">
        <v>25.837</v>
      </c>
      <c r="N40" s="577">
        <v>36.152190000000004</v>
      </c>
      <c r="O40" s="571">
        <v>79.202093000000005</v>
      </c>
      <c r="P40" s="567">
        <v>30.040689391434018</v>
      </c>
      <c r="Q40" s="567">
        <v>15.664058000000001</v>
      </c>
      <c r="R40" s="567">
        <v>0</v>
      </c>
      <c r="S40" s="577">
        <v>0.80227832066594285</v>
      </c>
      <c r="T40" s="577">
        <v>2.2919482879000381</v>
      </c>
      <c r="U40" s="582">
        <v>15</v>
      </c>
      <c r="V40" s="583">
        <v>1.0447899999999999</v>
      </c>
      <c r="W40" s="238"/>
    </row>
    <row r="41" spans="1:23" s="239" customFormat="1" ht="10" customHeight="1" x14ac:dyDescent="0.25">
      <c r="A41" s="581" t="s">
        <v>171</v>
      </c>
      <c r="B41" s="567">
        <v>120.52599499999999</v>
      </c>
      <c r="C41" s="567">
        <v>78.976505000000003</v>
      </c>
      <c r="D41" s="576">
        <v>5.6965590000000006</v>
      </c>
      <c r="E41" s="577">
        <v>73.279945999999995</v>
      </c>
      <c r="F41" s="577">
        <v>14.984909</v>
      </c>
      <c r="G41" s="569">
        <v>0</v>
      </c>
      <c r="H41" s="567">
        <v>16.767831999999999</v>
      </c>
      <c r="I41" s="578">
        <v>9.7967490000000002</v>
      </c>
      <c r="J41" s="577"/>
      <c r="K41" s="581" t="s">
        <v>171</v>
      </c>
      <c r="L41" s="582">
        <v>16.999438999999999</v>
      </c>
      <c r="M41" s="577">
        <v>24.954999999999998</v>
      </c>
      <c r="N41" s="577">
        <v>29.204395999999999</v>
      </c>
      <c r="O41" s="571">
        <v>71.158834999999996</v>
      </c>
      <c r="P41" s="567">
        <v>24.518095011615603</v>
      </c>
      <c r="Q41" s="567">
        <v>14.984909</v>
      </c>
      <c r="R41" s="567">
        <v>0</v>
      </c>
      <c r="S41" s="577">
        <v>2.1672445320903551</v>
      </c>
      <c r="T41" s="577">
        <v>1.8169154562940433</v>
      </c>
      <c r="U41" s="582">
        <v>15</v>
      </c>
      <c r="V41" s="583">
        <v>1.0447899999999999</v>
      </c>
      <c r="W41" s="238"/>
    </row>
    <row r="42" spans="1:23" s="239" customFormat="1" ht="10" customHeight="1" x14ac:dyDescent="0.25">
      <c r="A42" s="581" t="s">
        <v>172</v>
      </c>
      <c r="B42" s="567">
        <v>127.694086</v>
      </c>
      <c r="C42" s="567">
        <v>93.356876999999997</v>
      </c>
      <c r="D42" s="576">
        <v>5.7840739999999995</v>
      </c>
      <c r="E42" s="577">
        <v>87.572802999999993</v>
      </c>
      <c r="F42" s="577">
        <v>14.984909</v>
      </c>
      <c r="G42" s="569">
        <v>0</v>
      </c>
      <c r="H42" s="567">
        <v>9.9238320000000009</v>
      </c>
      <c r="I42" s="578">
        <v>9.4284680000000005</v>
      </c>
      <c r="J42" s="577"/>
      <c r="K42" s="581" t="s">
        <v>172</v>
      </c>
      <c r="L42" s="582">
        <v>24.915543</v>
      </c>
      <c r="M42" s="577">
        <v>28.004999999999999</v>
      </c>
      <c r="N42" s="577">
        <v>20.588665000000002</v>
      </c>
      <c r="O42" s="571">
        <v>73.509208000000001</v>
      </c>
      <c r="P42" s="567">
        <v>29.654314363423389</v>
      </c>
      <c r="Q42" s="567">
        <v>14.966246999999999</v>
      </c>
      <c r="R42" s="567">
        <v>0</v>
      </c>
      <c r="S42" s="577">
        <v>2.129</v>
      </c>
      <c r="T42" s="577">
        <v>1.807645636576612</v>
      </c>
      <c r="U42" s="582">
        <v>15</v>
      </c>
      <c r="V42" s="583">
        <v>1.0447899999999999</v>
      </c>
      <c r="W42" s="238"/>
    </row>
    <row r="43" spans="1:23" s="239" customFormat="1" ht="10" customHeight="1" x14ac:dyDescent="0.25">
      <c r="A43" s="581" t="s">
        <v>173</v>
      </c>
      <c r="B43" s="567">
        <v>114.97363000000001</v>
      </c>
      <c r="C43" s="567">
        <v>80.927344000000005</v>
      </c>
      <c r="D43" s="576">
        <v>5.6679220000000008</v>
      </c>
      <c r="E43" s="577">
        <v>75.259422000000001</v>
      </c>
      <c r="F43" s="577">
        <v>14.984909</v>
      </c>
      <c r="G43" s="569">
        <v>0</v>
      </c>
      <c r="H43" s="567">
        <v>9.5238320000000005</v>
      </c>
      <c r="I43" s="578">
        <v>9.5375449999999997</v>
      </c>
      <c r="J43" s="577"/>
      <c r="K43" s="581" t="s">
        <v>173</v>
      </c>
      <c r="L43" s="582">
        <v>20.042943999999999</v>
      </c>
      <c r="M43" s="577">
        <v>29.065999999999999</v>
      </c>
      <c r="N43" s="577">
        <v>6.143872</v>
      </c>
      <c r="O43" s="571">
        <v>55.252815999999996</v>
      </c>
      <c r="P43" s="567">
        <v>35.492785857349972</v>
      </c>
      <c r="Q43" s="567">
        <v>14.966246999999999</v>
      </c>
      <c r="R43" s="567">
        <v>0</v>
      </c>
      <c r="S43" s="577">
        <v>1.7650328170028817</v>
      </c>
      <c r="T43" s="577">
        <v>2.3332513256471494</v>
      </c>
      <c r="U43" s="582">
        <v>15</v>
      </c>
      <c r="V43" s="583">
        <v>1.0447899999999999</v>
      </c>
      <c r="W43" s="238"/>
    </row>
    <row r="44" spans="1:23" s="239" customFormat="1" ht="10" customHeight="1" x14ac:dyDescent="0.25">
      <c r="A44" s="581" t="s">
        <v>174</v>
      </c>
      <c r="B44" s="567">
        <v>116.121077</v>
      </c>
      <c r="C44" s="567">
        <v>82.121737999999993</v>
      </c>
      <c r="D44" s="576">
        <v>5.5667789999999995</v>
      </c>
      <c r="E44" s="577">
        <v>76.554958999999997</v>
      </c>
      <c r="F44" s="577">
        <v>14.930111</v>
      </c>
      <c r="G44" s="569">
        <v>0</v>
      </c>
      <c r="H44" s="567">
        <v>9.5238320000000005</v>
      </c>
      <c r="I44" s="578">
        <v>9.5453960000000002</v>
      </c>
      <c r="J44" s="577"/>
      <c r="K44" s="581" t="s">
        <v>174</v>
      </c>
      <c r="L44" s="582">
        <v>18.469203999999998</v>
      </c>
      <c r="M44" s="577">
        <v>30.087</v>
      </c>
      <c r="N44" s="577">
        <v>6.8642079999999996</v>
      </c>
      <c r="O44" s="571">
        <v>55.420411999999992</v>
      </c>
      <c r="P44" s="567">
        <v>34.515555999999997</v>
      </c>
      <c r="Q44" s="567">
        <v>14.911449000000001</v>
      </c>
      <c r="R44" s="567">
        <v>0</v>
      </c>
      <c r="S44" s="577">
        <v>3.2364540000000002</v>
      </c>
      <c r="T44" s="577">
        <v>2.9892430000000001</v>
      </c>
      <c r="U44" s="582">
        <v>15</v>
      </c>
      <c r="V44" s="583">
        <v>1.0447899999999999</v>
      </c>
      <c r="W44" s="238"/>
    </row>
    <row r="45" spans="1:23" s="239" customFormat="1" ht="10" customHeight="1" x14ac:dyDescent="0.25">
      <c r="A45" s="581" t="s">
        <v>175</v>
      </c>
      <c r="B45" s="567">
        <v>120.046941</v>
      </c>
      <c r="C45" s="567">
        <v>82.819618000000006</v>
      </c>
      <c r="D45" s="576">
        <v>5.6790950000000002</v>
      </c>
      <c r="E45" s="577">
        <v>77.140523000000002</v>
      </c>
      <c r="F45" s="577">
        <v>14.930111</v>
      </c>
      <c r="G45" s="569">
        <v>0</v>
      </c>
      <c r="H45" s="567">
        <v>12.506832000000001</v>
      </c>
      <c r="I45" s="578">
        <v>9.7903800000000007</v>
      </c>
      <c r="J45" s="577"/>
      <c r="K45" s="581" t="s">
        <v>175</v>
      </c>
      <c r="L45" s="582">
        <v>19.015250000000002</v>
      </c>
      <c r="M45" s="577">
        <v>31.690999999999999</v>
      </c>
      <c r="N45" s="577">
        <v>5.2535029999999994</v>
      </c>
      <c r="O45" s="571">
        <v>55.959752999999999</v>
      </c>
      <c r="P45" s="567">
        <v>33.757145999999999</v>
      </c>
      <c r="Q45" s="567">
        <v>14.911449000000001</v>
      </c>
      <c r="R45" s="567">
        <v>0</v>
      </c>
      <c r="S45" s="577">
        <v>5.6724240000000004</v>
      </c>
      <c r="T45" s="577">
        <v>1.5438259999999999</v>
      </c>
      <c r="U45" s="582">
        <v>15</v>
      </c>
      <c r="V45" s="583">
        <v>1.0447899999999999</v>
      </c>
      <c r="W45" s="238"/>
    </row>
    <row r="46" spans="1:23" s="239" customFormat="1" ht="10" customHeight="1" x14ac:dyDescent="0.25">
      <c r="A46" s="581" t="s">
        <v>176</v>
      </c>
      <c r="B46" s="567">
        <v>127.35924299999999</v>
      </c>
      <c r="C46" s="567">
        <v>85.665367999999987</v>
      </c>
      <c r="D46" s="576">
        <v>5.87235</v>
      </c>
      <c r="E46" s="577">
        <v>79.793017999999989</v>
      </c>
      <c r="F46" s="577">
        <v>14.930111</v>
      </c>
      <c r="G46" s="569">
        <v>0</v>
      </c>
      <c r="H46" s="567">
        <v>16.241831999999999</v>
      </c>
      <c r="I46" s="578">
        <v>10.521932000000001</v>
      </c>
      <c r="J46" s="577"/>
      <c r="K46" s="581" t="s">
        <v>176</v>
      </c>
      <c r="L46" s="582">
        <v>25.659380000000002</v>
      </c>
      <c r="M46" s="577">
        <v>33.749000000000002</v>
      </c>
      <c r="N46" s="577">
        <v>3.170194</v>
      </c>
      <c r="O46" s="571">
        <v>62.57857400000001</v>
      </c>
      <c r="P46" s="567">
        <v>31.568728</v>
      </c>
      <c r="Q46" s="567">
        <v>14.911449000000001</v>
      </c>
      <c r="R46" s="567">
        <v>0</v>
      </c>
      <c r="S46" s="577">
        <v>5.6597270000000002</v>
      </c>
      <c r="T46" s="577">
        <v>2.4686399999999997</v>
      </c>
      <c r="U46" s="582">
        <v>15</v>
      </c>
      <c r="V46" s="583">
        <v>1.0447899999999999</v>
      </c>
      <c r="W46" s="238"/>
    </row>
    <row r="47" spans="1:23" s="238" customFormat="1" ht="10" customHeight="1" x14ac:dyDescent="0.25">
      <c r="A47" s="581" t="s">
        <v>177</v>
      </c>
      <c r="B47" s="567">
        <v>118.79513900000001</v>
      </c>
      <c r="C47" s="567">
        <v>77.353125000000006</v>
      </c>
      <c r="D47" s="576">
        <v>5.9180570000000001</v>
      </c>
      <c r="E47" s="577">
        <v>71.435068000000001</v>
      </c>
      <c r="F47" s="577">
        <v>14.930111</v>
      </c>
      <c r="G47" s="569">
        <v>0</v>
      </c>
      <c r="H47" s="567">
        <v>16.241831999999999</v>
      </c>
      <c r="I47" s="578">
        <v>10.270071</v>
      </c>
      <c r="J47" s="577"/>
      <c r="K47" s="581" t="s">
        <v>177</v>
      </c>
      <c r="L47" s="582">
        <v>19.097170999999999</v>
      </c>
      <c r="M47" s="577">
        <v>29</v>
      </c>
      <c r="N47" s="577">
        <v>9.0067959999999996</v>
      </c>
      <c r="O47" s="571">
        <v>57.103967000000004</v>
      </c>
      <c r="P47" s="567">
        <v>29.620101999999999</v>
      </c>
      <c r="Q47" s="567">
        <v>14.911449000000001</v>
      </c>
      <c r="R47" s="567">
        <v>0</v>
      </c>
      <c r="S47" s="577">
        <v>7.0994599999999997</v>
      </c>
      <c r="T47" s="577">
        <v>3.1743919999999997</v>
      </c>
      <c r="U47" s="582">
        <v>15</v>
      </c>
      <c r="V47" s="583">
        <v>1.0447899999999999</v>
      </c>
    </row>
    <row r="48" spans="1:23" s="238" customFormat="1" ht="10" customHeight="1" x14ac:dyDescent="0.25">
      <c r="A48" s="581" t="s">
        <v>178</v>
      </c>
      <c r="B48" s="567">
        <v>124.71029299999999</v>
      </c>
      <c r="C48" s="567">
        <v>83.227268999999993</v>
      </c>
      <c r="D48" s="576">
        <v>6.1084309999999995</v>
      </c>
      <c r="E48" s="577">
        <v>77.118837999999997</v>
      </c>
      <c r="F48" s="577">
        <v>15.324531</v>
      </c>
      <c r="G48" s="569">
        <v>0</v>
      </c>
      <c r="H48" s="567">
        <v>16.241831999999999</v>
      </c>
      <c r="I48" s="578">
        <v>9.9166609999999995</v>
      </c>
      <c r="J48" s="577"/>
      <c r="K48" s="581" t="s">
        <v>178</v>
      </c>
      <c r="L48" s="582">
        <v>21.173165000000001</v>
      </c>
      <c r="M48" s="577">
        <v>28.184999999999999</v>
      </c>
      <c r="N48" s="577">
        <v>12.109581</v>
      </c>
      <c r="O48" s="571">
        <v>61.467745999999998</v>
      </c>
      <c r="P48" s="567">
        <v>27.584071999999999</v>
      </c>
      <c r="Q48" s="567">
        <v>15.305869000000001</v>
      </c>
      <c r="R48" s="567">
        <v>1.4946679999999999</v>
      </c>
      <c r="S48" s="577">
        <v>7.1429150000000003</v>
      </c>
      <c r="T48" s="577">
        <v>3.9964679999999997</v>
      </c>
      <c r="U48" s="582">
        <v>15</v>
      </c>
      <c r="V48" s="583">
        <v>1.0447899999999999</v>
      </c>
    </row>
    <row r="49" spans="1:22" s="238" customFormat="1" ht="10" customHeight="1" x14ac:dyDescent="0.25">
      <c r="A49" s="581" t="s">
        <v>179</v>
      </c>
      <c r="B49" s="567">
        <v>128.589596</v>
      </c>
      <c r="C49" s="567">
        <v>85.255639000000002</v>
      </c>
      <c r="D49" s="576">
        <v>6.0662370000000001</v>
      </c>
      <c r="E49" s="577">
        <v>79.189402000000001</v>
      </c>
      <c r="F49" s="577">
        <v>15.324531</v>
      </c>
      <c r="G49" s="569">
        <v>0</v>
      </c>
      <c r="H49" s="567">
        <v>16.821827000000003</v>
      </c>
      <c r="I49" s="578">
        <v>11.187599000000001</v>
      </c>
      <c r="J49" s="577"/>
      <c r="K49" s="581" t="s">
        <v>179</v>
      </c>
      <c r="L49" s="582">
        <v>24.028760999999996</v>
      </c>
      <c r="M49" s="577">
        <v>29.826000000000001</v>
      </c>
      <c r="N49" s="577">
        <v>8.931419</v>
      </c>
      <c r="O49" s="571">
        <v>62.786179999999995</v>
      </c>
      <c r="P49" s="567">
        <v>20.309352999999998</v>
      </c>
      <c r="Q49" s="567">
        <v>15.305869000000001</v>
      </c>
      <c r="R49" s="567">
        <v>11.954148999999999</v>
      </c>
      <c r="S49" s="577">
        <v>4.674137</v>
      </c>
      <c r="T49" s="577">
        <v>2.2923090000000004</v>
      </c>
      <c r="U49" s="582">
        <v>15</v>
      </c>
      <c r="V49" s="583">
        <v>1.0447899999999999</v>
      </c>
    </row>
    <row r="50" spans="1:22" s="238" customFormat="1" ht="10" customHeight="1" x14ac:dyDescent="0.25">
      <c r="A50" s="581" t="s">
        <v>180</v>
      </c>
      <c r="B50" s="567">
        <v>126.880852</v>
      </c>
      <c r="C50" s="567">
        <v>84.182455000000004</v>
      </c>
      <c r="D50" s="576">
        <v>6.1698740000000001</v>
      </c>
      <c r="E50" s="577">
        <v>78.012581000000011</v>
      </c>
      <c r="F50" s="577">
        <v>15.324531</v>
      </c>
      <c r="G50" s="569">
        <v>0</v>
      </c>
      <c r="H50" s="567">
        <v>16.595831999999998</v>
      </c>
      <c r="I50" s="578">
        <v>10.778034</v>
      </c>
      <c r="J50" s="577"/>
      <c r="K50" s="581" t="s">
        <v>180</v>
      </c>
      <c r="L50" s="582">
        <v>27.860210000000002</v>
      </c>
      <c r="M50" s="577">
        <v>30.03</v>
      </c>
      <c r="N50" s="577">
        <v>9.1927819999999993</v>
      </c>
      <c r="O50" s="571">
        <v>67.082992000000004</v>
      </c>
      <c r="P50" s="567">
        <v>20.343773000000002</v>
      </c>
      <c r="Q50" s="567">
        <v>15.305869000000001</v>
      </c>
      <c r="R50" s="567">
        <v>3.287391</v>
      </c>
      <c r="S50" s="577">
        <v>4.3025479999999998</v>
      </c>
      <c r="T50" s="577">
        <v>2.91282</v>
      </c>
      <c r="U50" s="582">
        <v>15</v>
      </c>
      <c r="V50" s="583">
        <v>1.0447899999999999</v>
      </c>
    </row>
    <row r="51" spans="1:22" s="238" customFormat="1" ht="10" customHeight="1" x14ac:dyDescent="0.25">
      <c r="A51" s="581" t="s">
        <v>181</v>
      </c>
      <c r="B51" s="567">
        <v>132.52019799999999</v>
      </c>
      <c r="C51" s="567">
        <v>90.441229000000007</v>
      </c>
      <c r="D51" s="576">
        <v>6.2253410000000002</v>
      </c>
      <c r="E51" s="577">
        <v>84.215888000000007</v>
      </c>
      <c r="F51" s="577">
        <v>15.324531</v>
      </c>
      <c r="G51" s="569">
        <v>0</v>
      </c>
      <c r="H51" s="567">
        <v>16.283832</v>
      </c>
      <c r="I51" s="578">
        <v>10.470606</v>
      </c>
      <c r="J51" s="577"/>
      <c r="K51" s="581" t="s">
        <v>181</v>
      </c>
      <c r="L51" s="582">
        <v>20.565582000000003</v>
      </c>
      <c r="M51" s="577">
        <v>31.042000000000002</v>
      </c>
      <c r="N51" s="577">
        <v>13.232906000000002</v>
      </c>
      <c r="O51" s="571">
        <v>64.840488000000008</v>
      </c>
      <c r="P51" s="567">
        <v>30.680554000000001</v>
      </c>
      <c r="Q51" s="567">
        <v>15.305869000000001</v>
      </c>
      <c r="R51" s="567">
        <v>0</v>
      </c>
      <c r="S51" s="577">
        <v>4.1995299999999993</v>
      </c>
      <c r="T51" s="577">
        <v>3.357227</v>
      </c>
      <c r="U51" s="582">
        <v>15</v>
      </c>
      <c r="V51" s="583">
        <v>1.0447899999999999</v>
      </c>
    </row>
    <row r="52" spans="1:22" s="238" customFormat="1" ht="10" customHeight="1" x14ac:dyDescent="0.25">
      <c r="A52" s="581" t="s">
        <v>182</v>
      </c>
      <c r="B52" s="567">
        <v>133.41154</v>
      </c>
      <c r="C52" s="567">
        <v>91.615886999999987</v>
      </c>
      <c r="D52" s="576">
        <v>6.151688</v>
      </c>
      <c r="E52" s="577">
        <v>85.464198999999994</v>
      </c>
      <c r="F52" s="577">
        <v>15.620685999999999</v>
      </c>
      <c r="G52" s="569">
        <v>0</v>
      </c>
      <c r="H52" s="567">
        <v>16.008832000000002</v>
      </c>
      <c r="I52" s="578">
        <v>10.166135000000001</v>
      </c>
      <c r="J52" s="577"/>
      <c r="K52" s="581" t="s">
        <v>182</v>
      </c>
      <c r="L52" s="582">
        <v>22.222497999999998</v>
      </c>
      <c r="M52" s="577">
        <v>25.544</v>
      </c>
      <c r="N52" s="577">
        <v>20.658725999999998</v>
      </c>
      <c r="O52" s="571">
        <v>68.425224</v>
      </c>
      <c r="P52" s="567">
        <v>24.51145</v>
      </c>
      <c r="Q52" s="567">
        <v>15.602024</v>
      </c>
      <c r="R52" s="567">
        <v>0</v>
      </c>
      <c r="S52" s="577">
        <v>4.7465720000000005</v>
      </c>
      <c r="T52" s="577">
        <v>6.0118019999999994</v>
      </c>
      <c r="U52" s="582">
        <v>15</v>
      </c>
      <c r="V52" s="583">
        <v>1.0447899999999999</v>
      </c>
    </row>
    <row r="53" spans="1:22" s="238" customFormat="1" ht="10" customHeight="1" x14ac:dyDescent="0.25">
      <c r="A53" s="581" t="s">
        <v>183</v>
      </c>
      <c r="B53" s="567">
        <v>147.016178</v>
      </c>
      <c r="C53" s="567">
        <v>104.817145</v>
      </c>
      <c r="D53" s="576">
        <v>6.403429</v>
      </c>
      <c r="E53" s="577">
        <v>98.413715999999994</v>
      </c>
      <c r="F53" s="577">
        <v>15.620685999999999</v>
      </c>
      <c r="G53" s="569">
        <v>0</v>
      </c>
      <c r="H53" s="567">
        <v>16.001832</v>
      </c>
      <c r="I53" s="578">
        <v>10.576514999999999</v>
      </c>
      <c r="J53" s="577"/>
      <c r="K53" s="581" t="s">
        <v>183</v>
      </c>
      <c r="L53" s="582">
        <v>23.626478000000002</v>
      </c>
      <c r="M53" s="577">
        <v>26.818999999999999</v>
      </c>
      <c r="N53" s="577">
        <v>31.771498000000001</v>
      </c>
      <c r="O53" s="571">
        <v>82.216976000000003</v>
      </c>
      <c r="P53" s="567">
        <v>22.622427999999999</v>
      </c>
      <c r="Q53" s="567">
        <v>15.602024</v>
      </c>
      <c r="R53" s="567">
        <v>0</v>
      </c>
      <c r="S53" s="577">
        <v>4.8134829999999997</v>
      </c>
      <c r="T53" s="577">
        <v>3.2198160000000002</v>
      </c>
      <c r="U53" s="582">
        <v>15</v>
      </c>
      <c r="V53" s="583">
        <v>1.0447899999999999</v>
      </c>
    </row>
    <row r="54" spans="1:22" s="238" customFormat="1" ht="10" customHeight="1" x14ac:dyDescent="0.25">
      <c r="A54" s="581" t="s">
        <v>184</v>
      </c>
      <c r="B54" s="567">
        <v>156.90500700000001</v>
      </c>
      <c r="C54" s="567">
        <v>114.613793</v>
      </c>
      <c r="D54" s="576">
        <v>6.3831259999999999</v>
      </c>
      <c r="E54" s="577">
        <v>108.230667</v>
      </c>
      <c r="F54" s="577">
        <v>15.602024</v>
      </c>
      <c r="G54" s="569">
        <v>0</v>
      </c>
      <c r="H54" s="567">
        <v>16.010832000000001</v>
      </c>
      <c r="I54" s="578">
        <v>10.678357999999999</v>
      </c>
      <c r="J54" s="577"/>
      <c r="K54" s="581" t="s">
        <v>184</v>
      </c>
      <c r="L54" s="582">
        <v>32.306873000000003</v>
      </c>
      <c r="M54" s="577">
        <v>27.030999999999999</v>
      </c>
      <c r="N54" s="577">
        <v>21.896595000000001</v>
      </c>
      <c r="O54" s="571">
        <v>81.234468000000007</v>
      </c>
      <c r="P54" s="567">
        <v>36.400029000000004</v>
      </c>
      <c r="Q54" s="567">
        <v>15.602024</v>
      </c>
      <c r="R54" s="567">
        <v>0</v>
      </c>
      <c r="S54" s="577">
        <v>4.8591959999999998</v>
      </c>
      <c r="T54" s="577">
        <v>3.1546780000000001</v>
      </c>
      <c r="U54" s="582">
        <v>15</v>
      </c>
      <c r="V54" s="583">
        <v>1.0447899999999999</v>
      </c>
    </row>
    <row r="55" spans="1:22" s="238" customFormat="1" ht="10" customHeight="1" x14ac:dyDescent="0.25">
      <c r="A55" s="581" t="s">
        <v>185</v>
      </c>
      <c r="B55" s="567">
        <v>140.505515</v>
      </c>
      <c r="C55" s="567">
        <v>96.313348000000005</v>
      </c>
      <c r="D55" s="576">
        <v>6.5407910000000005</v>
      </c>
      <c r="E55" s="577">
        <v>89.772557000000006</v>
      </c>
      <c r="F55" s="577">
        <v>15.602024</v>
      </c>
      <c r="G55" s="569">
        <v>0</v>
      </c>
      <c r="H55" s="567">
        <v>15.012832</v>
      </c>
      <c r="I55" s="578">
        <v>13.577311</v>
      </c>
      <c r="J55" s="577"/>
      <c r="K55" s="581" t="s">
        <v>185</v>
      </c>
      <c r="L55" s="582">
        <v>23.274152000000001</v>
      </c>
      <c r="M55" s="577">
        <v>28.597999999999999</v>
      </c>
      <c r="N55" s="577">
        <v>17.441170000000003</v>
      </c>
      <c r="O55" s="571">
        <v>69.313321999999999</v>
      </c>
      <c r="P55" s="567">
        <v>32.923746000000001</v>
      </c>
      <c r="Q55" s="567">
        <v>15.602024</v>
      </c>
      <c r="R55" s="567">
        <v>0</v>
      </c>
      <c r="S55" s="577">
        <v>4.168215</v>
      </c>
      <c r="T55" s="577">
        <v>3.9268079999999999</v>
      </c>
      <c r="U55" s="582">
        <v>15</v>
      </c>
      <c r="V55" s="583">
        <v>1.0447899999999999</v>
      </c>
    </row>
    <row r="56" spans="1:22" s="238" customFormat="1" ht="10" customHeight="1" x14ac:dyDescent="0.25">
      <c r="A56" s="581" t="s">
        <v>186</v>
      </c>
      <c r="B56" s="567">
        <v>127.30308299999999</v>
      </c>
      <c r="C56" s="567">
        <v>89.134807999999992</v>
      </c>
      <c r="D56" s="576">
        <v>6.5199120000000006</v>
      </c>
      <c r="E56" s="577">
        <v>82.614895999999987</v>
      </c>
      <c r="F56" s="577">
        <v>15.615757</v>
      </c>
      <c r="G56" s="569">
        <v>0</v>
      </c>
      <c r="H56" s="567">
        <v>9.6769999999999996</v>
      </c>
      <c r="I56" s="578">
        <v>12.875518</v>
      </c>
      <c r="J56" s="577"/>
      <c r="K56" s="581" t="s">
        <v>186</v>
      </c>
      <c r="L56" s="582">
        <v>24.121575000000004</v>
      </c>
      <c r="M56" s="577">
        <v>29.553999999999998</v>
      </c>
      <c r="N56" s="577">
        <v>11.042352000000001</v>
      </c>
      <c r="O56" s="571">
        <v>64.717927000000003</v>
      </c>
      <c r="P56" s="567">
        <v>23.803004000000001</v>
      </c>
      <c r="Q56" s="567">
        <v>15.615757</v>
      </c>
      <c r="R56" s="567">
        <v>0</v>
      </c>
      <c r="S56" s="577">
        <v>3.104425</v>
      </c>
      <c r="T56" s="577">
        <v>4.9375100000000005</v>
      </c>
      <c r="U56" s="582">
        <v>15</v>
      </c>
      <c r="V56" s="583">
        <v>1.0447899999999999</v>
      </c>
    </row>
    <row r="57" spans="1:22" s="238" customFormat="1" ht="10" customHeight="1" x14ac:dyDescent="0.25">
      <c r="A57" s="581" t="s">
        <v>187</v>
      </c>
      <c r="B57" s="567">
        <v>159.30713200000002</v>
      </c>
      <c r="C57" s="567">
        <v>128.49981400000001</v>
      </c>
      <c r="D57" s="576">
        <v>6.7236270000000005</v>
      </c>
      <c r="E57" s="577">
        <v>121.77618700000001</v>
      </c>
      <c r="F57" s="577">
        <v>15.588291999999999</v>
      </c>
      <c r="G57" s="569">
        <v>0</v>
      </c>
      <c r="H57" s="567">
        <v>2.5059999999999998</v>
      </c>
      <c r="I57" s="578">
        <v>12.713026000000001</v>
      </c>
      <c r="J57" s="577"/>
      <c r="K57" s="581" t="s">
        <v>187</v>
      </c>
      <c r="L57" s="582">
        <v>24.394552000000001</v>
      </c>
      <c r="M57" s="577">
        <v>28.608000000000001</v>
      </c>
      <c r="N57" s="577">
        <v>30.479410000000001</v>
      </c>
      <c r="O57" s="571">
        <v>83.48196200000001</v>
      </c>
      <c r="P57" s="567">
        <v>30.038220000000003</v>
      </c>
      <c r="Q57" s="567">
        <v>15.588291999999999</v>
      </c>
      <c r="R57" s="567">
        <v>0</v>
      </c>
      <c r="S57" s="577">
        <v>10.122442999999999</v>
      </c>
      <c r="T57" s="577">
        <v>6.4983079999999998</v>
      </c>
      <c r="U57" s="582">
        <v>15</v>
      </c>
      <c r="V57" s="583">
        <v>1.0447899999999999</v>
      </c>
    </row>
    <row r="58" spans="1:22" s="238" customFormat="1" ht="10" customHeight="1" x14ac:dyDescent="0.25">
      <c r="A58" s="581" t="s">
        <v>188</v>
      </c>
      <c r="B58" s="567">
        <v>152.06034099999999</v>
      </c>
      <c r="C58" s="567">
        <v>123.90982699999999</v>
      </c>
      <c r="D58" s="576">
        <v>7.2399440000000004</v>
      </c>
      <c r="E58" s="577">
        <v>116.669883</v>
      </c>
      <c r="F58" s="577">
        <v>15.588291999999999</v>
      </c>
      <c r="G58" s="569">
        <v>0</v>
      </c>
      <c r="H58" s="567">
        <v>0</v>
      </c>
      <c r="I58" s="578">
        <v>12.562222</v>
      </c>
      <c r="J58" s="577"/>
      <c r="K58" s="581" t="s">
        <v>188</v>
      </c>
      <c r="L58" s="582">
        <v>31.660874</v>
      </c>
      <c r="M58" s="577">
        <v>29.658999999999999</v>
      </c>
      <c r="N58" s="577">
        <v>10.567015</v>
      </c>
      <c r="O58" s="571">
        <v>71.886888999999996</v>
      </c>
      <c r="P58" s="567">
        <v>26.167501000000001</v>
      </c>
      <c r="Q58" s="567">
        <v>15.588291999999999</v>
      </c>
      <c r="R58" s="567">
        <v>7.9816310000000001</v>
      </c>
      <c r="S58" s="577">
        <v>12.106956</v>
      </c>
      <c r="T58" s="577">
        <v>2.608069</v>
      </c>
      <c r="U58" s="582">
        <v>15</v>
      </c>
      <c r="V58" s="583">
        <v>1.0447899999999999</v>
      </c>
    </row>
    <row r="59" spans="1:22" s="238" customFormat="1" ht="10" customHeight="1" x14ac:dyDescent="0.25">
      <c r="A59" s="581" t="s">
        <v>189</v>
      </c>
      <c r="B59" s="567">
        <v>159.882192</v>
      </c>
      <c r="C59" s="567">
        <v>130.59350499999999</v>
      </c>
      <c r="D59" s="576">
        <v>7.0826890000000002</v>
      </c>
      <c r="E59" s="577">
        <v>123.51081600000001</v>
      </c>
      <c r="F59" s="577">
        <v>15.588291999999999</v>
      </c>
      <c r="G59" s="569">
        <v>0</v>
      </c>
      <c r="H59" s="567">
        <v>0</v>
      </c>
      <c r="I59" s="578">
        <v>13.700395</v>
      </c>
      <c r="J59" s="577"/>
      <c r="K59" s="581" t="s">
        <v>189</v>
      </c>
      <c r="L59" s="582">
        <v>26.203507999999999</v>
      </c>
      <c r="M59" s="577">
        <v>29.44</v>
      </c>
      <c r="N59" s="577">
        <v>19.387627000000002</v>
      </c>
      <c r="O59" s="571">
        <v>75.031135000000006</v>
      </c>
      <c r="P59" s="567">
        <v>27.334841000000001</v>
      </c>
      <c r="Q59" s="567">
        <v>15.588291999999999</v>
      </c>
      <c r="R59" s="567">
        <v>9.9770390000000013</v>
      </c>
      <c r="S59" s="577">
        <v>12.523999</v>
      </c>
      <c r="T59" s="577">
        <v>2.8798150000000002</v>
      </c>
      <c r="U59" s="582">
        <v>15</v>
      </c>
      <c r="V59" s="583">
        <v>1.0447899999999999</v>
      </c>
    </row>
    <row r="60" spans="1:22" s="238" customFormat="1" ht="10" customHeight="1" x14ac:dyDescent="0.25">
      <c r="A60" s="581" t="s">
        <v>190</v>
      </c>
      <c r="B60" s="567">
        <v>167.02275600000002</v>
      </c>
      <c r="C60" s="567">
        <v>136.25232300000002</v>
      </c>
      <c r="D60" s="576">
        <v>6.855982</v>
      </c>
      <c r="E60" s="577">
        <v>129.39634100000001</v>
      </c>
      <c r="F60" s="577">
        <v>16.550132000000001</v>
      </c>
      <c r="G60" s="569">
        <v>0</v>
      </c>
      <c r="H60" s="567">
        <v>0</v>
      </c>
      <c r="I60" s="578">
        <v>14.220300999999999</v>
      </c>
      <c r="J60" s="577"/>
      <c r="K60" s="581" t="s">
        <v>190</v>
      </c>
      <c r="L60" s="582">
        <v>28.175398999999999</v>
      </c>
      <c r="M60" s="577">
        <v>29.47</v>
      </c>
      <c r="N60" s="577">
        <v>35.788786999999999</v>
      </c>
      <c r="O60" s="571">
        <v>93.434185999999997</v>
      </c>
      <c r="P60" s="567">
        <v>25.470922999999999</v>
      </c>
      <c r="Q60" s="567">
        <v>16.550132000000001</v>
      </c>
      <c r="R60" s="567">
        <v>0</v>
      </c>
      <c r="S60" s="577">
        <v>10.372142</v>
      </c>
      <c r="T60" s="577">
        <v>3.6132530000000003</v>
      </c>
      <c r="U60" s="582">
        <v>15</v>
      </c>
      <c r="V60" s="583">
        <v>1.0447899999999999</v>
      </c>
    </row>
    <row r="61" spans="1:22" s="238" customFormat="1" ht="10" customHeight="1" x14ac:dyDescent="0.25">
      <c r="A61" s="581" t="s">
        <v>191</v>
      </c>
      <c r="B61" s="567">
        <v>193.88106299999998</v>
      </c>
      <c r="C61" s="567">
        <v>163.34755699999999</v>
      </c>
      <c r="D61" s="576">
        <v>26.564198000000001</v>
      </c>
      <c r="E61" s="577">
        <v>136.78335899999999</v>
      </c>
      <c r="F61" s="577">
        <v>16.550132000000001</v>
      </c>
      <c r="G61" s="569">
        <v>0</v>
      </c>
      <c r="H61" s="567">
        <v>0</v>
      </c>
      <c r="I61" s="578">
        <v>13.983374</v>
      </c>
      <c r="J61" s="577"/>
      <c r="K61" s="581" t="s">
        <v>191</v>
      </c>
      <c r="L61" s="582">
        <v>29.829872999999999</v>
      </c>
      <c r="M61" s="577">
        <v>15.162000000000001</v>
      </c>
      <c r="N61" s="577">
        <v>58.509313999999996</v>
      </c>
      <c r="O61" s="571">
        <v>103.50118699999999</v>
      </c>
      <c r="P61" s="567">
        <v>26.924986000000001</v>
      </c>
      <c r="Q61" s="567">
        <v>16.550132000000001</v>
      </c>
      <c r="R61" s="567">
        <v>0</v>
      </c>
      <c r="S61" s="577">
        <v>4.9769669999999993</v>
      </c>
      <c r="T61" s="577">
        <v>23.499389999999998</v>
      </c>
      <c r="U61" s="582">
        <v>15</v>
      </c>
      <c r="V61" s="583">
        <v>1.0447899999999999</v>
      </c>
    </row>
    <row r="62" spans="1:22" s="238" customFormat="1" ht="10" customHeight="1" x14ac:dyDescent="0.25">
      <c r="A62" s="581" t="s">
        <v>192</v>
      </c>
      <c r="B62" s="567">
        <v>191.23539099999999</v>
      </c>
      <c r="C62" s="567">
        <v>160.37982499999998</v>
      </c>
      <c r="D62" s="576">
        <v>26.125553</v>
      </c>
      <c r="E62" s="577">
        <v>134.25427199999999</v>
      </c>
      <c r="F62" s="577">
        <v>16.550132000000001</v>
      </c>
      <c r="G62" s="569">
        <v>0</v>
      </c>
      <c r="H62" s="567">
        <v>0</v>
      </c>
      <c r="I62" s="578">
        <v>14.305434</v>
      </c>
      <c r="J62" s="577"/>
      <c r="K62" s="581" t="s">
        <v>192</v>
      </c>
      <c r="L62" s="582">
        <v>33.956738000000001</v>
      </c>
      <c r="M62" s="577">
        <v>15.194000000000001</v>
      </c>
      <c r="N62" s="577">
        <v>53.280402000000002</v>
      </c>
      <c r="O62" s="571">
        <v>102.43114</v>
      </c>
      <c r="P62" s="567">
        <v>26.560231999999999</v>
      </c>
      <c r="Q62" s="567">
        <v>16.550132000000001</v>
      </c>
      <c r="R62" s="567">
        <v>0</v>
      </c>
      <c r="S62" s="577">
        <v>4.5175029999999996</v>
      </c>
      <c r="T62" s="577">
        <v>21.633983000000001</v>
      </c>
      <c r="U62" s="582">
        <v>15</v>
      </c>
      <c r="V62" s="583">
        <v>1.0447899999999999</v>
      </c>
    </row>
    <row r="63" spans="1:22" s="238" customFormat="1" ht="10" customHeight="1" x14ac:dyDescent="0.25">
      <c r="A63" s="581" t="s">
        <v>193</v>
      </c>
      <c r="B63" s="567">
        <v>186.39591399999998</v>
      </c>
      <c r="C63" s="567">
        <v>155.49974799999998</v>
      </c>
      <c r="D63" s="576">
        <v>25.558696000000001</v>
      </c>
      <c r="E63" s="577">
        <v>129.94105199999998</v>
      </c>
      <c r="F63" s="577">
        <v>16.550132000000001</v>
      </c>
      <c r="G63" s="569">
        <v>0</v>
      </c>
      <c r="H63" s="567">
        <v>0</v>
      </c>
      <c r="I63" s="578">
        <v>14.346034</v>
      </c>
      <c r="J63" s="577"/>
      <c r="K63" s="581" t="s">
        <v>193</v>
      </c>
      <c r="L63" s="582">
        <v>27.626639999999998</v>
      </c>
      <c r="M63" s="577">
        <v>15.093999999999999</v>
      </c>
      <c r="N63" s="577">
        <v>45.630434999999999</v>
      </c>
      <c r="O63" s="571">
        <v>88.351074999999994</v>
      </c>
      <c r="P63" s="567">
        <v>26.444002000000001</v>
      </c>
      <c r="Q63" s="567">
        <v>16.550132000000001</v>
      </c>
      <c r="R63" s="567">
        <v>0</v>
      </c>
      <c r="S63" s="577">
        <v>12.800756999999999</v>
      </c>
      <c r="T63" s="577">
        <v>21.272016999999995</v>
      </c>
      <c r="U63" s="582">
        <v>15</v>
      </c>
      <c r="V63" s="583">
        <v>1.0447899999999999</v>
      </c>
    </row>
    <row r="64" spans="1:22" s="238" customFormat="1" ht="10" customHeight="1" x14ac:dyDescent="0.25">
      <c r="A64" s="581" t="s">
        <v>194</v>
      </c>
      <c r="B64" s="567">
        <v>200.034761</v>
      </c>
      <c r="C64" s="567">
        <v>170.47018400000002</v>
      </c>
      <c r="D64" s="576">
        <v>25.246095</v>
      </c>
      <c r="E64" s="577">
        <v>145.22408900000002</v>
      </c>
      <c r="F64" s="577">
        <v>15.239788000000001</v>
      </c>
      <c r="G64" s="569">
        <v>0</v>
      </c>
      <c r="H64" s="567">
        <v>0</v>
      </c>
      <c r="I64" s="578">
        <v>14.324789000000001</v>
      </c>
      <c r="J64" s="577"/>
      <c r="K64" s="581" t="s">
        <v>194</v>
      </c>
      <c r="L64" s="582">
        <v>32.924309000000001</v>
      </c>
      <c r="M64" s="577">
        <v>14.792999999999999</v>
      </c>
      <c r="N64" s="577">
        <v>60.465747999999998</v>
      </c>
      <c r="O64" s="571">
        <v>108.18305699999999</v>
      </c>
      <c r="P64" s="567">
        <v>25.905638</v>
      </c>
      <c r="Q64" s="567">
        <v>15.239788000000001</v>
      </c>
      <c r="R64" s="567">
        <v>0</v>
      </c>
      <c r="S64" s="577">
        <v>10.407305000000001</v>
      </c>
      <c r="T64" s="577">
        <v>21.560400999999999</v>
      </c>
      <c r="U64" s="582">
        <v>15</v>
      </c>
      <c r="V64" s="583">
        <v>1.0447899999999999</v>
      </c>
    </row>
    <row r="65" spans="1:39" s="238" customFormat="1" ht="10" customHeight="1" x14ac:dyDescent="0.25">
      <c r="A65" s="581" t="s">
        <v>195</v>
      </c>
      <c r="B65" s="567">
        <v>207.22200100000001</v>
      </c>
      <c r="C65" s="567">
        <v>172.71933100000001</v>
      </c>
      <c r="D65" s="576">
        <v>25.692822</v>
      </c>
      <c r="E65" s="577">
        <v>147.026509</v>
      </c>
      <c r="F65" s="577">
        <v>15.239788000000001</v>
      </c>
      <c r="G65" s="569">
        <v>0</v>
      </c>
      <c r="H65" s="567">
        <v>0</v>
      </c>
      <c r="I65" s="578">
        <v>19.262882000000001</v>
      </c>
      <c r="J65" s="577"/>
      <c r="K65" s="581" t="s">
        <v>195</v>
      </c>
      <c r="L65" s="582">
        <v>31.255884000000002</v>
      </c>
      <c r="M65" s="577">
        <v>15.082000000000001</v>
      </c>
      <c r="N65" s="577">
        <v>61.761841999999994</v>
      </c>
      <c r="O65" s="571">
        <v>108.099726</v>
      </c>
      <c r="P65" s="567">
        <v>32.300705000000001</v>
      </c>
      <c r="Q65" s="567">
        <v>15.239788000000001</v>
      </c>
      <c r="R65" s="567">
        <v>0</v>
      </c>
      <c r="S65" s="577">
        <v>6.8356809999999992</v>
      </c>
      <c r="T65" s="577">
        <v>21.765279999999997</v>
      </c>
      <c r="U65" s="582">
        <v>15</v>
      </c>
      <c r="V65" s="583">
        <v>1.0447899999999999</v>
      </c>
    </row>
    <row r="66" spans="1:39" s="238" customFormat="1" ht="10" customHeight="1" x14ac:dyDescent="0.25">
      <c r="A66" s="581" t="s">
        <v>196</v>
      </c>
      <c r="B66" s="567">
        <v>207.11284899999998</v>
      </c>
      <c r="C66" s="567">
        <v>177.48781999999997</v>
      </c>
      <c r="D66" s="576">
        <v>24.480495999999999</v>
      </c>
      <c r="E66" s="577">
        <v>153.00732399999998</v>
      </c>
      <c r="F66" s="577">
        <v>15.239788000000001</v>
      </c>
      <c r="G66" s="569">
        <v>0</v>
      </c>
      <c r="H66" s="567">
        <v>0</v>
      </c>
      <c r="I66" s="578">
        <v>14.385241000000001</v>
      </c>
      <c r="J66" s="577"/>
      <c r="K66" s="581" t="s">
        <v>196</v>
      </c>
      <c r="L66" s="582">
        <v>35.759681999999998</v>
      </c>
      <c r="M66" s="577">
        <v>15.250999999999999</v>
      </c>
      <c r="N66" s="577">
        <v>67.164853000000008</v>
      </c>
      <c r="O66" s="571">
        <v>118.175535</v>
      </c>
      <c r="P66" s="567">
        <v>26.49089</v>
      </c>
      <c r="Q66" s="567">
        <v>15.239788000000001</v>
      </c>
      <c r="R66" s="567">
        <v>0</v>
      </c>
      <c r="S66" s="577">
        <v>6.1296500000000007</v>
      </c>
      <c r="T66" s="577">
        <v>20.12379</v>
      </c>
      <c r="U66" s="582">
        <v>15</v>
      </c>
      <c r="V66" s="583">
        <v>1.0447899999999999</v>
      </c>
    </row>
    <row r="67" spans="1:39" s="238" customFormat="1" ht="10" customHeight="1" x14ac:dyDescent="0.25">
      <c r="A67" s="581" t="s">
        <v>197</v>
      </c>
      <c r="B67" s="567">
        <v>188.68176700000001</v>
      </c>
      <c r="C67" s="567">
        <v>157.11032</v>
      </c>
      <c r="D67" s="576">
        <v>25.022100999999999</v>
      </c>
      <c r="E67" s="577">
        <v>132.08821900000001</v>
      </c>
      <c r="F67" s="577">
        <v>15.239788000000001</v>
      </c>
      <c r="G67" s="569">
        <v>0</v>
      </c>
      <c r="H67" s="567">
        <v>0</v>
      </c>
      <c r="I67" s="578">
        <v>16.331658999999998</v>
      </c>
      <c r="J67" s="577"/>
      <c r="K67" s="581" t="s">
        <v>197</v>
      </c>
      <c r="L67" s="582">
        <v>30.960722000000001</v>
      </c>
      <c r="M67" s="577">
        <v>15.247999999999999</v>
      </c>
      <c r="N67" s="577">
        <v>54.069892999999993</v>
      </c>
      <c r="O67" s="571">
        <v>100.278615</v>
      </c>
      <c r="P67" s="567">
        <v>24.906310000000001</v>
      </c>
      <c r="Q67" s="567">
        <v>15.239788000000001</v>
      </c>
      <c r="R67" s="567">
        <v>0</v>
      </c>
      <c r="S67" s="577">
        <v>5.6132089999999994</v>
      </c>
      <c r="T67" s="577">
        <v>21.091166000000001</v>
      </c>
      <c r="U67" s="582">
        <v>15</v>
      </c>
      <c r="V67" s="583">
        <v>1.0447899999999999</v>
      </c>
    </row>
    <row r="68" spans="1:39" s="238" customFormat="1" ht="10" customHeight="1" x14ac:dyDescent="0.25">
      <c r="A68" s="581" t="s">
        <v>198</v>
      </c>
      <c r="B68" s="567">
        <v>234.98534999999998</v>
      </c>
      <c r="C68" s="567">
        <v>203.758714</v>
      </c>
      <c r="D68" s="576">
        <v>23.686242</v>
      </c>
      <c r="E68" s="577">
        <v>180.072472</v>
      </c>
      <c r="F68" s="577">
        <v>14.655548000000001</v>
      </c>
      <c r="G68" s="569">
        <v>0</v>
      </c>
      <c r="H68" s="567">
        <v>0</v>
      </c>
      <c r="I68" s="578">
        <v>16.571088</v>
      </c>
      <c r="J68" s="577"/>
      <c r="K68" s="581" t="s">
        <v>198</v>
      </c>
      <c r="L68" s="582">
        <v>34.525489</v>
      </c>
      <c r="M68" s="577">
        <v>15.884</v>
      </c>
      <c r="N68" s="577">
        <v>92.959433999999987</v>
      </c>
      <c r="O68" s="571">
        <v>143.368923</v>
      </c>
      <c r="P68" s="567">
        <v>33.224682000000001</v>
      </c>
      <c r="Q68" s="567">
        <v>14.655548000000001</v>
      </c>
      <c r="R68" s="567">
        <v>0</v>
      </c>
      <c r="S68" s="577">
        <v>4.0387330000000006</v>
      </c>
      <c r="T68" s="577">
        <v>24.642904000000001</v>
      </c>
      <c r="U68" s="582">
        <v>15</v>
      </c>
      <c r="V68" s="583">
        <v>1.0447899999999999</v>
      </c>
    </row>
    <row r="69" spans="1:39" s="238" customFormat="1" ht="10" customHeight="1" x14ac:dyDescent="0.25">
      <c r="A69" s="581" t="s">
        <v>199</v>
      </c>
      <c r="B69" s="567">
        <v>237.405148</v>
      </c>
      <c r="C69" s="567">
        <v>208.05729399999998</v>
      </c>
      <c r="D69" s="576">
        <v>23.693389000000003</v>
      </c>
      <c r="E69" s="577">
        <v>184.36390499999999</v>
      </c>
      <c r="F69" s="577">
        <v>14.655548000000001</v>
      </c>
      <c r="G69" s="569">
        <v>0</v>
      </c>
      <c r="H69" s="567">
        <v>0</v>
      </c>
      <c r="I69" s="578">
        <v>14.692306</v>
      </c>
      <c r="J69" s="577"/>
      <c r="K69" s="581" t="s">
        <v>199</v>
      </c>
      <c r="L69" s="582">
        <v>32.156041000000002</v>
      </c>
      <c r="M69" s="577">
        <v>16.32</v>
      </c>
      <c r="N69" s="577">
        <v>100.43229600000001</v>
      </c>
      <c r="O69" s="571">
        <v>148.90833700000002</v>
      </c>
      <c r="P69" s="567">
        <v>36.689851000000004</v>
      </c>
      <c r="Q69" s="567">
        <v>14.655548000000001</v>
      </c>
      <c r="R69" s="567">
        <v>0</v>
      </c>
      <c r="S69" s="577">
        <v>4.5465840000000002</v>
      </c>
      <c r="T69" s="577">
        <v>22.103843999999999</v>
      </c>
      <c r="U69" s="582">
        <v>15</v>
      </c>
      <c r="V69" s="583">
        <v>1.0447899999999999</v>
      </c>
      <c r="W69" s="171"/>
    </row>
    <row r="70" spans="1:39" s="358" customFormat="1" ht="10" customHeight="1" x14ac:dyDescent="0.25">
      <c r="A70" s="581" t="s">
        <v>200</v>
      </c>
      <c r="B70" s="567">
        <v>255.30425099999999</v>
      </c>
      <c r="C70" s="567">
        <v>226.00885299999999</v>
      </c>
      <c r="D70" s="576">
        <v>23.228754000000002</v>
      </c>
      <c r="E70" s="577">
        <v>202.78009899999998</v>
      </c>
      <c r="F70" s="577">
        <v>14.655548000000001</v>
      </c>
      <c r="G70" s="569">
        <v>0</v>
      </c>
      <c r="H70" s="567">
        <v>0</v>
      </c>
      <c r="I70" s="578">
        <v>14.639850000000001</v>
      </c>
      <c r="J70" s="577"/>
      <c r="K70" s="581" t="s">
        <v>200</v>
      </c>
      <c r="L70" s="582">
        <v>39.736451000000002</v>
      </c>
      <c r="M70" s="577">
        <v>16.306000000000001</v>
      </c>
      <c r="N70" s="577">
        <v>101.09199700000001</v>
      </c>
      <c r="O70" s="571">
        <v>157.13444800000002</v>
      </c>
      <c r="P70" s="567">
        <v>30.388286000000001</v>
      </c>
      <c r="Q70" s="567">
        <v>14.655548000000001</v>
      </c>
      <c r="R70" s="567">
        <v>0</v>
      </c>
      <c r="S70" s="577">
        <v>20.628743999999998</v>
      </c>
      <c r="T70" s="577">
        <v>19.52</v>
      </c>
      <c r="U70" s="582">
        <v>15</v>
      </c>
      <c r="V70" s="583">
        <v>1.0447899999999999</v>
      </c>
      <c r="W70" s="171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</row>
    <row r="71" spans="1:39" s="238" customFormat="1" ht="10" customHeight="1" x14ac:dyDescent="0.25">
      <c r="A71" s="581" t="s">
        <v>201</v>
      </c>
      <c r="B71" s="567">
        <v>268.268866</v>
      </c>
      <c r="C71" s="567">
        <v>239.219481</v>
      </c>
      <c r="D71" s="576">
        <v>23.224667999999998</v>
      </c>
      <c r="E71" s="577">
        <v>215.99481299999999</v>
      </c>
      <c r="F71" s="577">
        <v>14.655548000000001</v>
      </c>
      <c r="G71" s="569">
        <v>0</v>
      </c>
      <c r="H71" s="567">
        <v>0</v>
      </c>
      <c r="I71" s="578">
        <v>14.393837</v>
      </c>
      <c r="J71" s="577"/>
      <c r="K71" s="581" t="s">
        <v>201</v>
      </c>
      <c r="L71" s="582">
        <v>34.046104999999997</v>
      </c>
      <c r="M71" s="577">
        <v>15.935</v>
      </c>
      <c r="N71" s="577">
        <v>121.260673</v>
      </c>
      <c r="O71" s="571">
        <v>171.24177800000001</v>
      </c>
      <c r="P71" s="567">
        <v>26.893003</v>
      </c>
      <c r="Q71" s="567">
        <v>14.655548000000001</v>
      </c>
      <c r="R71" s="567">
        <v>0</v>
      </c>
      <c r="S71" s="577">
        <v>20.506834999999999</v>
      </c>
      <c r="T71" s="577">
        <v>19.958158000000001</v>
      </c>
      <c r="U71" s="582">
        <v>15</v>
      </c>
      <c r="V71" s="583">
        <v>1.0447899999999999</v>
      </c>
      <c r="W71" s="171"/>
    </row>
    <row r="72" spans="1:39" s="238" customFormat="1" ht="10" customHeight="1" x14ac:dyDescent="0.25">
      <c r="A72" s="581" t="s">
        <v>202</v>
      </c>
      <c r="B72" s="567">
        <v>278.94563084999999</v>
      </c>
      <c r="C72" s="567">
        <v>251.10092785000001</v>
      </c>
      <c r="D72" s="576">
        <v>22.751709350000002</v>
      </c>
      <c r="E72" s="577">
        <v>228.34921850000001</v>
      </c>
      <c r="F72" s="577">
        <v>13.734172000000001</v>
      </c>
      <c r="G72" s="569">
        <v>0</v>
      </c>
      <c r="H72" s="567">
        <v>0</v>
      </c>
      <c r="I72" s="578">
        <v>14.110530999999998</v>
      </c>
      <c r="J72" s="577"/>
      <c r="K72" s="581" t="s">
        <v>202</v>
      </c>
      <c r="L72" s="582">
        <v>38.480983999999999</v>
      </c>
      <c r="M72" s="577">
        <v>16.253</v>
      </c>
      <c r="N72" s="577">
        <v>118.248199</v>
      </c>
      <c r="O72" s="571">
        <v>172.98218299999999</v>
      </c>
      <c r="P72" s="567">
        <v>43.627372999999999</v>
      </c>
      <c r="Q72" s="567">
        <v>13.734172000000001</v>
      </c>
      <c r="R72" s="567">
        <v>0</v>
      </c>
      <c r="S72" s="577">
        <v>6.9772780000000001</v>
      </c>
      <c r="T72" s="577">
        <v>20.714265000000001</v>
      </c>
      <c r="U72" s="582">
        <v>15</v>
      </c>
      <c r="V72" s="583">
        <v>1.0447899999999999</v>
      </c>
      <c r="W72" s="171"/>
    </row>
    <row r="73" spans="1:39" s="238" customFormat="1" ht="10" customHeight="1" x14ac:dyDescent="0.25">
      <c r="A73" s="581" t="s">
        <v>203</v>
      </c>
      <c r="B73" s="567">
        <v>277.08943899999997</v>
      </c>
      <c r="C73" s="567">
        <v>247.89737199999999</v>
      </c>
      <c r="D73" s="576">
        <v>23.142182999999999</v>
      </c>
      <c r="E73" s="577">
        <v>224.755189</v>
      </c>
      <c r="F73" s="577">
        <v>13.734172000000001</v>
      </c>
      <c r="G73" s="569">
        <v>0</v>
      </c>
      <c r="H73" s="567">
        <v>0</v>
      </c>
      <c r="I73" s="578">
        <v>15.457894999999999</v>
      </c>
      <c r="J73" s="577"/>
      <c r="K73" s="581" t="s">
        <v>203</v>
      </c>
      <c r="L73" s="582">
        <v>38.249969999999998</v>
      </c>
      <c r="M73" s="577">
        <v>15.819000000000001</v>
      </c>
      <c r="N73" s="577">
        <v>123.915992</v>
      </c>
      <c r="O73" s="571">
        <v>177.984962</v>
      </c>
      <c r="P73" s="567">
        <v>41.858752000000003</v>
      </c>
      <c r="Q73" s="567">
        <v>13.734172000000001</v>
      </c>
      <c r="R73" s="567">
        <v>0</v>
      </c>
      <c r="S73" s="577">
        <v>6.4601850000000001</v>
      </c>
      <c r="T73" s="577">
        <v>21.006578000000001</v>
      </c>
      <c r="U73" s="582">
        <v>15</v>
      </c>
      <c r="V73" s="583">
        <v>1.0447899999999999</v>
      </c>
      <c r="W73" s="171"/>
    </row>
    <row r="74" spans="1:39" s="238" customFormat="1" ht="10" customHeight="1" x14ac:dyDescent="0.25">
      <c r="A74" s="581" t="s">
        <v>204</v>
      </c>
      <c r="B74" s="567">
        <v>288.173384</v>
      </c>
      <c r="C74" s="567">
        <v>257.32442700000001</v>
      </c>
      <c r="D74" s="576">
        <v>23.482879999999998</v>
      </c>
      <c r="E74" s="577">
        <v>233.84154699999999</v>
      </c>
      <c r="F74" s="577">
        <v>13.734172000000001</v>
      </c>
      <c r="G74" s="569">
        <v>0</v>
      </c>
      <c r="H74" s="567">
        <v>0</v>
      </c>
      <c r="I74" s="578">
        <v>17.114785000000001</v>
      </c>
      <c r="J74" s="577"/>
      <c r="K74" s="581" t="s">
        <v>204</v>
      </c>
      <c r="L74" s="582">
        <v>44.907642000000003</v>
      </c>
      <c r="M74" s="577">
        <v>15.86</v>
      </c>
      <c r="N74" s="577">
        <v>130.24559400000001</v>
      </c>
      <c r="O74" s="571">
        <v>191.01323600000001</v>
      </c>
      <c r="P74" s="567">
        <v>37.801093999999999</v>
      </c>
      <c r="Q74" s="567">
        <v>13.734172000000001</v>
      </c>
      <c r="R74" s="567">
        <v>0</v>
      </c>
      <c r="S74" s="577">
        <v>6.7818310000000004</v>
      </c>
      <c r="T74" s="577">
        <v>19.901722999999997</v>
      </c>
      <c r="U74" s="582">
        <v>15</v>
      </c>
      <c r="V74" s="583">
        <v>3.9413279999999999</v>
      </c>
      <c r="W74" s="171"/>
    </row>
    <row r="75" spans="1:39" s="238" customFormat="1" ht="10" customHeight="1" x14ac:dyDescent="0.25">
      <c r="A75" s="581" t="s">
        <v>205</v>
      </c>
      <c r="B75" s="567">
        <v>276.39183400000002</v>
      </c>
      <c r="C75" s="567">
        <v>244.75044</v>
      </c>
      <c r="D75" s="576">
        <v>22.655311000000001</v>
      </c>
      <c r="E75" s="577">
        <v>222.09512899999999</v>
      </c>
      <c r="F75" s="577">
        <v>13.734172000000001</v>
      </c>
      <c r="G75" s="569">
        <v>0</v>
      </c>
      <c r="H75" s="567">
        <v>0</v>
      </c>
      <c r="I75" s="578">
        <v>17.907222000000001</v>
      </c>
      <c r="J75" s="577"/>
      <c r="K75" s="581" t="s">
        <v>205</v>
      </c>
      <c r="L75" s="582">
        <v>34.755532000000002</v>
      </c>
      <c r="M75" s="577">
        <v>15.997</v>
      </c>
      <c r="N75" s="577">
        <v>131.655809</v>
      </c>
      <c r="O75" s="571">
        <v>182.40834100000001</v>
      </c>
      <c r="P75" s="567">
        <v>32.471105000000001</v>
      </c>
      <c r="Q75" s="567">
        <v>13.734172000000001</v>
      </c>
      <c r="R75" s="567">
        <v>0</v>
      </c>
      <c r="S75" s="577">
        <v>9.6012420000000009</v>
      </c>
      <c r="T75" s="577">
        <v>20.178162999999998</v>
      </c>
      <c r="U75" s="582">
        <v>15</v>
      </c>
      <c r="V75" s="583">
        <v>2.9988110000000003</v>
      </c>
      <c r="W75" s="171"/>
    </row>
    <row r="76" spans="1:39" s="238" customFormat="1" ht="10" customHeight="1" x14ac:dyDescent="0.25">
      <c r="A76" s="581" t="s">
        <v>206</v>
      </c>
      <c r="B76" s="567">
        <v>295.07796500000001</v>
      </c>
      <c r="C76" s="567">
        <v>263.25059099999999</v>
      </c>
      <c r="D76" s="576">
        <v>24.082367000000001</v>
      </c>
      <c r="E76" s="577">
        <v>239.16822399999998</v>
      </c>
      <c r="F76" s="577">
        <v>13.444186999999999</v>
      </c>
      <c r="G76" s="569">
        <v>0</v>
      </c>
      <c r="H76" s="567">
        <v>0</v>
      </c>
      <c r="I76" s="578">
        <v>18.383187</v>
      </c>
      <c r="J76" s="584"/>
      <c r="K76" s="581" t="s">
        <v>206</v>
      </c>
      <c r="L76" s="582">
        <v>38.540418000000003</v>
      </c>
      <c r="M76" s="577">
        <v>16.260999999999999</v>
      </c>
      <c r="N76" s="577">
        <v>144.91253</v>
      </c>
      <c r="O76" s="571">
        <v>199.71394800000002</v>
      </c>
      <c r="P76" s="567">
        <v>32.631976000000002</v>
      </c>
      <c r="Q76" s="567">
        <v>13.444186999999999</v>
      </c>
      <c r="R76" s="567">
        <v>0</v>
      </c>
      <c r="S76" s="577">
        <v>8.7732309999999991</v>
      </c>
      <c r="T76" s="577">
        <v>23.108497000000003</v>
      </c>
      <c r="U76" s="582">
        <v>15</v>
      </c>
      <c r="V76" s="583">
        <v>2.406126</v>
      </c>
      <c r="W76" s="171"/>
    </row>
    <row r="77" spans="1:39" s="238" customFormat="1" ht="10" customHeight="1" x14ac:dyDescent="0.25">
      <c r="A77" s="581" t="s">
        <v>207</v>
      </c>
      <c r="B77" s="567">
        <v>286.04184700000002</v>
      </c>
      <c r="C77" s="567">
        <v>254.22113600000003</v>
      </c>
      <c r="D77" s="576">
        <v>24.202528999999998</v>
      </c>
      <c r="E77" s="577">
        <v>230.01860700000003</v>
      </c>
      <c r="F77" s="577">
        <v>13.444186999999999</v>
      </c>
      <c r="G77" s="569">
        <v>0</v>
      </c>
      <c r="H77" s="567">
        <v>0</v>
      </c>
      <c r="I77" s="578">
        <v>18.376523999999996</v>
      </c>
      <c r="J77" s="585"/>
      <c r="K77" s="581" t="s">
        <v>207</v>
      </c>
      <c r="L77" s="582">
        <v>40.518749999999997</v>
      </c>
      <c r="M77" s="577">
        <v>16.3</v>
      </c>
      <c r="N77" s="577">
        <v>137.64439100000001</v>
      </c>
      <c r="O77" s="571">
        <v>194.46314100000001</v>
      </c>
      <c r="P77" s="567">
        <v>26.991579000000002</v>
      </c>
      <c r="Q77" s="567">
        <v>13.444186999999999</v>
      </c>
      <c r="R77" s="567">
        <v>0</v>
      </c>
      <c r="S77" s="577">
        <v>10.074166</v>
      </c>
      <c r="T77" s="577">
        <v>22.525105</v>
      </c>
      <c r="U77" s="582">
        <v>15</v>
      </c>
      <c r="V77" s="583">
        <v>3.543669</v>
      </c>
      <c r="W77" s="171"/>
    </row>
    <row r="78" spans="1:39" s="238" customFormat="1" ht="10" customHeight="1" x14ac:dyDescent="0.25">
      <c r="A78" s="581" t="s">
        <v>208</v>
      </c>
      <c r="B78" s="567">
        <v>304.13992099999996</v>
      </c>
      <c r="C78" s="567">
        <v>271.78281399999997</v>
      </c>
      <c r="D78" s="576">
        <v>24.888034000000001</v>
      </c>
      <c r="E78" s="577">
        <v>246.89478</v>
      </c>
      <c r="F78" s="577">
        <v>13.444186999999999</v>
      </c>
      <c r="G78" s="569">
        <v>0</v>
      </c>
      <c r="H78" s="567">
        <v>0</v>
      </c>
      <c r="I78" s="578">
        <v>18.91292</v>
      </c>
      <c r="J78" s="585"/>
      <c r="K78" s="581" t="s">
        <v>208</v>
      </c>
      <c r="L78" s="582">
        <v>47.963919000000004</v>
      </c>
      <c r="M78" s="577">
        <v>16.864000000000001</v>
      </c>
      <c r="N78" s="577">
        <v>133.217128</v>
      </c>
      <c r="O78" s="571">
        <v>198.04504700000001</v>
      </c>
      <c r="P78" s="567">
        <v>26.904909</v>
      </c>
      <c r="Q78" s="567">
        <v>13.444186999999999</v>
      </c>
      <c r="R78" s="567">
        <v>0</v>
      </c>
      <c r="S78" s="577">
        <v>23.072526000000003</v>
      </c>
      <c r="T78" s="577">
        <v>22.827936000000001</v>
      </c>
      <c r="U78" s="582">
        <v>15</v>
      </c>
      <c r="V78" s="583">
        <v>4.8453159999999995</v>
      </c>
      <c r="W78" s="171"/>
    </row>
    <row r="79" spans="1:39" s="238" customFormat="1" ht="10" customHeight="1" x14ac:dyDescent="0.25">
      <c r="A79" s="581" t="s">
        <v>209</v>
      </c>
      <c r="B79" s="567">
        <v>309.86398099999997</v>
      </c>
      <c r="C79" s="567">
        <v>274.80010699999997</v>
      </c>
      <c r="D79" s="576">
        <v>24.487796999999997</v>
      </c>
      <c r="E79" s="577">
        <v>250.31231</v>
      </c>
      <c r="F79" s="577">
        <v>13.444186999999999</v>
      </c>
      <c r="G79" s="569">
        <v>0</v>
      </c>
      <c r="H79" s="567">
        <v>0</v>
      </c>
      <c r="I79" s="578">
        <v>21.619686999999999</v>
      </c>
      <c r="J79" s="585"/>
      <c r="K79" s="581" t="s">
        <v>209</v>
      </c>
      <c r="L79" s="582">
        <v>42.02834</v>
      </c>
      <c r="M79" s="577">
        <v>17.204999999999998</v>
      </c>
      <c r="N79" s="577">
        <v>140.792203</v>
      </c>
      <c r="O79" s="571">
        <v>200.025543</v>
      </c>
      <c r="P79" s="567">
        <v>32.761105999999998</v>
      </c>
      <c r="Q79" s="567">
        <v>13.444186999999999</v>
      </c>
      <c r="R79" s="567">
        <v>0</v>
      </c>
      <c r="S79" s="577">
        <v>17.493663999999999</v>
      </c>
      <c r="T79" s="577">
        <v>23.843524999999996</v>
      </c>
      <c r="U79" s="582">
        <v>15</v>
      </c>
      <c r="V79" s="583">
        <v>7.2959560000000003</v>
      </c>
      <c r="W79" s="171"/>
    </row>
    <row r="80" spans="1:39" s="238" customFormat="1" ht="10" customHeight="1" x14ac:dyDescent="0.25">
      <c r="A80" s="581" t="s">
        <v>210</v>
      </c>
      <c r="B80" s="567">
        <v>313.00399900000002</v>
      </c>
      <c r="C80" s="567">
        <v>274.43901900000003</v>
      </c>
      <c r="D80" s="576">
        <v>24.320143000000002</v>
      </c>
      <c r="E80" s="577">
        <v>250.11887600000003</v>
      </c>
      <c r="F80" s="577">
        <v>14.564431000000001</v>
      </c>
      <c r="G80" s="569">
        <v>0</v>
      </c>
      <c r="H80" s="567">
        <v>0</v>
      </c>
      <c r="I80" s="578">
        <v>24.000548999999999</v>
      </c>
      <c r="J80" s="585"/>
      <c r="K80" s="581" t="s">
        <v>210</v>
      </c>
      <c r="L80" s="567">
        <v>48.931805000000004</v>
      </c>
      <c r="M80" s="567">
        <v>16.800999999999998</v>
      </c>
      <c r="N80" s="577">
        <v>133.50354400000001</v>
      </c>
      <c r="O80" s="571">
        <v>199.23634900000002</v>
      </c>
      <c r="P80" s="577">
        <v>38.010778999999999</v>
      </c>
      <c r="Q80" s="567">
        <v>14.564431000000001</v>
      </c>
      <c r="R80" s="567">
        <v>0</v>
      </c>
      <c r="S80" s="577">
        <v>14.582858</v>
      </c>
      <c r="T80" s="577">
        <v>23.636120000000002</v>
      </c>
      <c r="U80" s="567">
        <v>15</v>
      </c>
      <c r="V80" s="583">
        <v>7.9734629999999997</v>
      </c>
      <c r="W80" s="171"/>
    </row>
    <row r="81" spans="1:23" s="238" customFormat="1" ht="10" customHeight="1" x14ac:dyDescent="0.25">
      <c r="A81" s="581" t="s">
        <v>211</v>
      </c>
      <c r="B81" s="567">
        <v>314.25483100000002</v>
      </c>
      <c r="C81" s="567">
        <v>270.92060800000002</v>
      </c>
      <c r="D81" s="576">
        <v>25.062374000000002</v>
      </c>
      <c r="E81" s="577">
        <v>245.85823400000001</v>
      </c>
      <c r="F81" s="577">
        <v>14.564431000000001</v>
      </c>
      <c r="G81" s="569">
        <v>0</v>
      </c>
      <c r="H81" s="567">
        <v>0</v>
      </c>
      <c r="I81" s="578">
        <v>28.769792000000002</v>
      </c>
      <c r="J81" s="585"/>
      <c r="K81" s="581" t="s">
        <v>211</v>
      </c>
      <c r="L81" s="567">
        <v>45.958627</v>
      </c>
      <c r="M81" s="567">
        <v>17.474</v>
      </c>
      <c r="N81" s="577">
        <v>147.684721</v>
      </c>
      <c r="O81" s="571">
        <v>211.11734799999999</v>
      </c>
      <c r="P81" s="577">
        <v>29.852906999999998</v>
      </c>
      <c r="Q81" s="567">
        <v>14.564431000000001</v>
      </c>
      <c r="R81" s="567">
        <v>0</v>
      </c>
      <c r="S81" s="577">
        <v>14.229601000000001</v>
      </c>
      <c r="T81" s="577">
        <v>21.008453000000003</v>
      </c>
      <c r="U81" s="567">
        <v>15</v>
      </c>
      <c r="V81" s="583">
        <v>8.4820910000000005</v>
      </c>
      <c r="W81" s="171"/>
    </row>
    <row r="82" spans="1:23" s="238" customFormat="1" ht="10" customHeight="1" x14ac:dyDescent="0.25">
      <c r="A82" s="581" t="s">
        <v>212</v>
      </c>
      <c r="B82" s="567">
        <v>337.02688999999998</v>
      </c>
      <c r="C82" s="567">
        <v>293.60325699999999</v>
      </c>
      <c r="D82" s="576">
        <v>24.899990999999996</v>
      </c>
      <c r="E82" s="577">
        <v>268.70326599999999</v>
      </c>
      <c r="F82" s="577">
        <v>14.564431000000001</v>
      </c>
      <c r="G82" s="569">
        <v>0</v>
      </c>
      <c r="H82" s="567">
        <v>0</v>
      </c>
      <c r="I82" s="578">
        <v>28.859201999999996</v>
      </c>
      <c r="J82" s="585"/>
      <c r="K82" s="581" t="s">
        <v>212</v>
      </c>
      <c r="L82" s="567">
        <v>56.595812000000002</v>
      </c>
      <c r="M82" s="567">
        <v>17.698</v>
      </c>
      <c r="N82" s="577">
        <v>153.73806299999998</v>
      </c>
      <c r="O82" s="571">
        <v>228.03187499999999</v>
      </c>
      <c r="P82" s="577">
        <v>33.050237000000003</v>
      </c>
      <c r="Q82" s="567">
        <v>14.564431000000001</v>
      </c>
      <c r="R82" s="567">
        <v>0</v>
      </c>
      <c r="S82" s="577">
        <v>15.866243000000001</v>
      </c>
      <c r="T82" s="577">
        <v>20.628181999999995</v>
      </c>
      <c r="U82" s="567">
        <v>15</v>
      </c>
      <c r="V82" s="583">
        <v>9.885923</v>
      </c>
      <c r="W82" s="171"/>
    </row>
    <row r="83" spans="1:23" s="238" customFormat="1" ht="10" customHeight="1" x14ac:dyDescent="0.25">
      <c r="A83" s="581" t="s">
        <v>213</v>
      </c>
      <c r="B83" s="567">
        <v>312.68376799999999</v>
      </c>
      <c r="C83" s="567">
        <v>270.17160799999999</v>
      </c>
      <c r="D83" s="576">
        <v>24.457863</v>
      </c>
      <c r="E83" s="577">
        <v>245.71374499999999</v>
      </c>
      <c r="F83" s="577">
        <v>14.564431000000001</v>
      </c>
      <c r="G83" s="569">
        <v>0</v>
      </c>
      <c r="H83" s="567">
        <v>0</v>
      </c>
      <c r="I83" s="578">
        <v>27.947728999999999</v>
      </c>
      <c r="J83" s="585"/>
      <c r="K83" s="581" t="s">
        <v>213</v>
      </c>
      <c r="L83" s="567">
        <v>49.421571999999998</v>
      </c>
      <c r="M83" s="567">
        <v>18.318999999999999</v>
      </c>
      <c r="N83" s="577">
        <v>140.31155699999999</v>
      </c>
      <c r="O83" s="571">
        <v>208.05212899999998</v>
      </c>
      <c r="P83" s="577">
        <v>31.247015999999999</v>
      </c>
      <c r="Q83" s="567">
        <v>14.564431000000001</v>
      </c>
      <c r="R83" s="567">
        <v>0</v>
      </c>
      <c r="S83" s="577">
        <v>13.705731999999999</v>
      </c>
      <c r="T83" s="577">
        <v>20.659561999999998</v>
      </c>
      <c r="U83" s="567">
        <v>15</v>
      </c>
      <c r="V83" s="583">
        <v>9.454898</v>
      </c>
      <c r="W83" s="171"/>
    </row>
    <row r="84" spans="1:23" s="238" customFormat="1" ht="10" customHeight="1" x14ac:dyDescent="0.25">
      <c r="A84" s="581" t="s">
        <v>214</v>
      </c>
      <c r="B84" s="567">
        <v>333.65680200000003</v>
      </c>
      <c r="C84" s="567">
        <v>289.66550000000001</v>
      </c>
      <c r="D84" s="576">
        <v>25.973742000000001</v>
      </c>
      <c r="E84" s="577">
        <v>263.69175799999999</v>
      </c>
      <c r="F84" s="577">
        <v>14.467900999999999</v>
      </c>
      <c r="G84" s="569">
        <v>0</v>
      </c>
      <c r="H84" s="567">
        <v>0</v>
      </c>
      <c r="I84" s="578">
        <v>29.523401000000003</v>
      </c>
      <c r="J84" s="584"/>
      <c r="K84" s="581" t="s">
        <v>214</v>
      </c>
      <c r="L84" s="567">
        <v>55.961459000000005</v>
      </c>
      <c r="M84" s="567">
        <v>18.111999999999998</v>
      </c>
      <c r="N84" s="577">
        <v>151.819096</v>
      </c>
      <c r="O84" s="571">
        <v>225.89255500000002</v>
      </c>
      <c r="P84" s="577">
        <v>33.943042999999996</v>
      </c>
      <c r="Q84" s="567">
        <v>14.467900999999999</v>
      </c>
      <c r="R84" s="567">
        <v>0</v>
      </c>
      <c r="S84" s="577">
        <v>10.921826999999999</v>
      </c>
      <c r="T84" s="577">
        <v>22.158003000000001</v>
      </c>
      <c r="U84" s="567">
        <v>15</v>
      </c>
      <c r="V84" s="583">
        <v>11.273472999999999</v>
      </c>
      <c r="W84" s="171"/>
    </row>
    <row r="85" spans="1:23" s="238" customFormat="1" ht="10" customHeight="1" x14ac:dyDescent="0.25">
      <c r="A85" s="581" t="s">
        <v>215</v>
      </c>
      <c r="B85" s="567">
        <v>354.48374899999993</v>
      </c>
      <c r="C85" s="567">
        <v>311.74439099999995</v>
      </c>
      <c r="D85" s="576">
        <v>27.716389000000003</v>
      </c>
      <c r="E85" s="577">
        <v>284.02800199999996</v>
      </c>
      <c r="F85" s="577">
        <v>14.467900999999999</v>
      </c>
      <c r="G85" s="569">
        <v>0</v>
      </c>
      <c r="H85" s="567">
        <v>0</v>
      </c>
      <c r="I85" s="578">
        <v>28.271457000000002</v>
      </c>
      <c r="J85" s="584"/>
      <c r="K85" s="581" t="s">
        <v>215</v>
      </c>
      <c r="L85" s="567">
        <v>55.507908</v>
      </c>
      <c r="M85" s="567">
        <v>19.776</v>
      </c>
      <c r="N85" s="577">
        <v>167.17630600000001</v>
      </c>
      <c r="O85" s="571">
        <v>242.46021400000001</v>
      </c>
      <c r="P85" s="577">
        <v>27.851680000000002</v>
      </c>
      <c r="Q85" s="567">
        <v>14.467900999999999</v>
      </c>
      <c r="R85" s="567">
        <v>0</v>
      </c>
      <c r="S85" s="577">
        <v>15.625563</v>
      </c>
      <c r="T85" s="577">
        <v>23.481205999999997</v>
      </c>
      <c r="U85" s="567">
        <v>15</v>
      </c>
      <c r="V85" s="583">
        <v>15.597185</v>
      </c>
      <c r="W85" s="171"/>
    </row>
    <row r="86" spans="1:23" s="238" customFormat="1" ht="10" customHeight="1" x14ac:dyDescent="0.25">
      <c r="A86" s="581" t="s">
        <v>216</v>
      </c>
      <c r="B86" s="567">
        <v>374.50761900000009</v>
      </c>
      <c r="C86" s="567">
        <v>327.81945400000006</v>
      </c>
      <c r="D86" s="576">
        <v>26.961559000000001</v>
      </c>
      <c r="E86" s="577">
        <v>300.85789500000004</v>
      </c>
      <c r="F86" s="577">
        <v>14.467900999999999</v>
      </c>
      <c r="G86" s="569">
        <v>0</v>
      </c>
      <c r="H86" s="567">
        <v>0</v>
      </c>
      <c r="I86" s="578">
        <v>32.220264</v>
      </c>
      <c r="J86" s="584"/>
      <c r="K86" s="581" t="s">
        <v>216</v>
      </c>
      <c r="L86" s="567">
        <v>68.859527999999997</v>
      </c>
      <c r="M86" s="567">
        <v>20.442</v>
      </c>
      <c r="N86" s="577">
        <v>169.39036999999999</v>
      </c>
      <c r="O86" s="571">
        <v>258.69189799999998</v>
      </c>
      <c r="P86" s="577">
        <v>28.445007</v>
      </c>
      <c r="Q86" s="567">
        <v>14.467900999999999</v>
      </c>
      <c r="R86" s="567">
        <v>0</v>
      </c>
      <c r="S86" s="577">
        <v>13.279902</v>
      </c>
      <c r="T86" s="577">
        <v>22.411369999999998</v>
      </c>
      <c r="U86" s="567">
        <v>15.378219</v>
      </c>
      <c r="V86" s="583">
        <v>21.833321999999999</v>
      </c>
      <c r="W86" s="171"/>
    </row>
    <row r="87" spans="1:23" s="238" customFormat="1" ht="10" customHeight="1" x14ac:dyDescent="0.25">
      <c r="A87" s="581" t="s">
        <v>217</v>
      </c>
      <c r="B87" s="567">
        <v>379.68892699999998</v>
      </c>
      <c r="C87" s="567">
        <v>317.34101299999998</v>
      </c>
      <c r="D87" s="576">
        <v>27.313607999999999</v>
      </c>
      <c r="E87" s="577">
        <v>290.02740499999999</v>
      </c>
      <c r="F87" s="577">
        <v>28.897331999999999</v>
      </c>
      <c r="G87" s="569">
        <v>0</v>
      </c>
      <c r="H87" s="567">
        <v>0</v>
      </c>
      <c r="I87" s="578">
        <v>33.450582000000004</v>
      </c>
      <c r="J87" s="584"/>
      <c r="K87" s="581" t="s">
        <v>217</v>
      </c>
      <c r="L87" s="567">
        <v>62.667125000000006</v>
      </c>
      <c r="M87" s="567">
        <v>21.248999999999999</v>
      </c>
      <c r="N87" s="577">
        <v>165.033534</v>
      </c>
      <c r="O87" s="571">
        <v>248.949659</v>
      </c>
      <c r="P87" s="577">
        <v>24.114489000000003</v>
      </c>
      <c r="Q87" s="567">
        <v>28.897331999999999</v>
      </c>
      <c r="R87" s="567">
        <v>0</v>
      </c>
      <c r="S87" s="577">
        <v>13.438188</v>
      </c>
      <c r="T87" s="577">
        <v>23.328474999999994</v>
      </c>
      <c r="U87" s="567">
        <v>15.378219</v>
      </c>
      <c r="V87" s="583">
        <v>25.582564999999999</v>
      </c>
      <c r="W87" s="171"/>
    </row>
    <row r="88" spans="1:23" s="171" customFormat="1" ht="10" customHeight="1" x14ac:dyDescent="0.25">
      <c r="A88" s="581" t="s">
        <v>218</v>
      </c>
      <c r="B88" s="574">
        <v>423.36503699999997</v>
      </c>
      <c r="C88" s="574">
        <v>354.86246599999998</v>
      </c>
      <c r="D88" s="586">
        <v>27.045072000000001</v>
      </c>
      <c r="E88" s="582">
        <v>327.81739399999998</v>
      </c>
      <c r="F88" s="582">
        <v>32.447401999999997</v>
      </c>
      <c r="G88" s="569">
        <v>0</v>
      </c>
      <c r="H88" s="574">
        <v>0</v>
      </c>
      <c r="I88" s="587">
        <v>36.055168999999999</v>
      </c>
      <c r="J88" s="588"/>
      <c r="K88" s="581" t="s">
        <v>218</v>
      </c>
      <c r="L88" s="574">
        <v>67.344535999999991</v>
      </c>
      <c r="M88" s="574">
        <v>21.526</v>
      </c>
      <c r="N88" s="582">
        <v>169.51628200000002</v>
      </c>
      <c r="O88" s="589">
        <v>258.38681800000001</v>
      </c>
      <c r="P88" s="582">
        <v>29.793444999999998</v>
      </c>
      <c r="Q88" s="574">
        <v>32.447401999999997</v>
      </c>
      <c r="R88" s="574">
        <v>0</v>
      </c>
      <c r="S88" s="582">
        <v>33.927546</v>
      </c>
      <c r="T88" s="582">
        <v>26.723294999999997</v>
      </c>
      <c r="U88" s="582">
        <v>15.378219</v>
      </c>
      <c r="V88" s="583">
        <v>26.708312000000003</v>
      </c>
    </row>
    <row r="89" spans="1:23" s="238" customFormat="1" ht="10" customHeight="1" x14ac:dyDescent="0.25">
      <c r="A89" s="581" t="s">
        <v>219</v>
      </c>
      <c r="B89" s="567">
        <v>427.93655200000001</v>
      </c>
      <c r="C89" s="567">
        <v>363.72641199999998</v>
      </c>
      <c r="D89" s="576">
        <v>26.766133</v>
      </c>
      <c r="E89" s="577">
        <v>336.96027899999996</v>
      </c>
      <c r="F89" s="577">
        <v>32.447401999999997</v>
      </c>
      <c r="G89" s="569">
        <v>0</v>
      </c>
      <c r="H89" s="567">
        <v>0</v>
      </c>
      <c r="I89" s="578">
        <v>31.762738000000002</v>
      </c>
      <c r="J89" s="584"/>
      <c r="K89" s="581" t="s">
        <v>219</v>
      </c>
      <c r="L89" s="567">
        <v>60.248784999999998</v>
      </c>
      <c r="M89" s="567">
        <v>22.494029999999999</v>
      </c>
      <c r="N89" s="577">
        <v>185.43475899999999</v>
      </c>
      <c r="O89" s="571">
        <v>268.17757399999999</v>
      </c>
      <c r="P89" s="577">
        <v>27.943566000000001</v>
      </c>
      <c r="Q89" s="567">
        <v>32.447401999999997</v>
      </c>
      <c r="R89" s="567">
        <v>0</v>
      </c>
      <c r="S89" s="577">
        <v>20.008500000000002</v>
      </c>
      <c r="T89" s="577">
        <v>37.339283000000002</v>
      </c>
      <c r="U89" s="567">
        <v>15.378219</v>
      </c>
      <c r="V89" s="583">
        <v>26.642008000000001</v>
      </c>
      <c r="W89" s="171"/>
    </row>
    <row r="90" spans="1:23" s="238" customFormat="1" ht="10" customHeight="1" x14ac:dyDescent="0.25">
      <c r="A90" s="581" t="s">
        <v>220</v>
      </c>
      <c r="B90" s="567">
        <v>443.23161499999998</v>
      </c>
      <c r="C90" s="567">
        <v>378.78125899999998</v>
      </c>
      <c r="D90" s="576">
        <v>26.549159</v>
      </c>
      <c r="E90" s="577">
        <v>352.2321</v>
      </c>
      <c r="F90" s="577">
        <v>32.447401999999997</v>
      </c>
      <c r="G90" s="569">
        <v>0</v>
      </c>
      <c r="H90" s="567">
        <v>0</v>
      </c>
      <c r="I90" s="578">
        <v>32.002953999999995</v>
      </c>
      <c r="J90" s="584"/>
      <c r="K90" s="581" t="s">
        <v>220</v>
      </c>
      <c r="L90" s="567">
        <v>79.541544000000002</v>
      </c>
      <c r="M90" s="567">
        <v>23.189</v>
      </c>
      <c r="N90" s="577">
        <v>178.552288</v>
      </c>
      <c r="O90" s="571">
        <v>281.28283199999998</v>
      </c>
      <c r="P90" s="577">
        <v>33.216817999999996</v>
      </c>
      <c r="Q90" s="567">
        <v>32.447401999999997</v>
      </c>
      <c r="R90" s="567">
        <v>0</v>
      </c>
      <c r="S90" s="577">
        <v>19.845582999999998</v>
      </c>
      <c r="T90" s="577">
        <v>31.483578999999999</v>
      </c>
      <c r="U90" s="567">
        <v>16.618779000000004</v>
      </c>
      <c r="V90" s="583">
        <v>28.336621999999998</v>
      </c>
      <c r="W90" s="171"/>
    </row>
    <row r="91" spans="1:23" s="238" customFormat="1" ht="10" customHeight="1" x14ac:dyDescent="0.25">
      <c r="A91" s="581" t="s">
        <v>221</v>
      </c>
      <c r="B91" s="567">
        <v>431.30842600000005</v>
      </c>
      <c r="C91" s="567">
        <v>366.03984400000002</v>
      </c>
      <c r="D91" s="576">
        <v>26.681469</v>
      </c>
      <c r="E91" s="577">
        <v>339.35837500000002</v>
      </c>
      <c r="F91" s="577">
        <v>32.447401999999997</v>
      </c>
      <c r="G91" s="569">
        <v>0</v>
      </c>
      <c r="H91" s="567">
        <v>0</v>
      </c>
      <c r="I91" s="578">
        <v>32.821180000000005</v>
      </c>
      <c r="J91" s="584"/>
      <c r="K91" s="581" t="s">
        <v>221</v>
      </c>
      <c r="L91" s="567">
        <v>64.750647999999998</v>
      </c>
      <c r="M91" s="567">
        <v>23.994</v>
      </c>
      <c r="N91" s="577">
        <v>180.37632500000001</v>
      </c>
      <c r="O91" s="571">
        <v>269.12097299999999</v>
      </c>
      <c r="P91" s="577">
        <v>34.204318000000001</v>
      </c>
      <c r="Q91" s="567">
        <v>32.447401999999997</v>
      </c>
      <c r="R91" s="567">
        <v>0</v>
      </c>
      <c r="S91" s="577">
        <v>19.941804000000001</v>
      </c>
      <c r="T91" s="577">
        <v>29.491188000000001</v>
      </c>
      <c r="U91" s="567">
        <v>16.618779000000004</v>
      </c>
      <c r="V91" s="583">
        <v>29.483965999999999</v>
      </c>
      <c r="W91" s="171"/>
    </row>
    <row r="92" spans="1:23" s="238" customFormat="1" ht="10" customHeight="1" x14ac:dyDescent="0.25">
      <c r="A92" s="581" t="s">
        <v>222</v>
      </c>
      <c r="B92" s="567">
        <v>473.083259</v>
      </c>
      <c r="C92" s="567">
        <v>407.85952200000003</v>
      </c>
      <c r="D92" s="576">
        <v>26.816264000000004</v>
      </c>
      <c r="E92" s="577">
        <v>381.04325800000004</v>
      </c>
      <c r="F92" s="577">
        <v>32.089040000000004</v>
      </c>
      <c r="G92" s="569">
        <v>0</v>
      </c>
      <c r="H92" s="567">
        <v>0</v>
      </c>
      <c r="I92" s="578">
        <v>33.134697000000003</v>
      </c>
      <c r="J92" s="584"/>
      <c r="K92" s="581" t="s">
        <v>222</v>
      </c>
      <c r="L92" s="567">
        <v>75.218625000000003</v>
      </c>
      <c r="M92" s="567">
        <v>24.67</v>
      </c>
      <c r="N92" s="577">
        <v>183.89272200000002</v>
      </c>
      <c r="O92" s="571">
        <v>283.78134700000004</v>
      </c>
      <c r="P92" s="577">
        <v>39.524392999999996</v>
      </c>
      <c r="Q92" s="567">
        <v>32.089040000000004</v>
      </c>
      <c r="R92" s="567">
        <v>0</v>
      </c>
      <c r="S92" s="577">
        <v>20.038962999999999</v>
      </c>
      <c r="T92" s="577">
        <v>52.139747</v>
      </c>
      <c r="U92" s="567">
        <v>16.618779000000004</v>
      </c>
      <c r="V92" s="583">
        <v>28.890990000000002</v>
      </c>
      <c r="W92" s="171"/>
    </row>
    <row r="93" spans="1:23" s="398" customFormat="1" ht="10" customHeight="1" x14ac:dyDescent="0.25">
      <c r="A93" s="581" t="s">
        <v>223</v>
      </c>
      <c r="B93" s="590">
        <v>463.65544099999994</v>
      </c>
      <c r="C93" s="590">
        <v>403.02476399999995</v>
      </c>
      <c r="D93" s="576">
        <v>26.964344000000001</v>
      </c>
      <c r="E93" s="577">
        <v>376.06041999999997</v>
      </c>
      <c r="F93" s="577">
        <v>32.089040000000004</v>
      </c>
      <c r="G93" s="569">
        <v>0</v>
      </c>
      <c r="H93" s="567">
        <v>0</v>
      </c>
      <c r="I93" s="578">
        <v>28.541637000000001</v>
      </c>
      <c r="J93" s="591"/>
      <c r="K93" s="581" t="s">
        <v>223</v>
      </c>
      <c r="L93" s="567">
        <v>74.148116999999999</v>
      </c>
      <c r="M93" s="567">
        <v>50.747</v>
      </c>
      <c r="N93" s="577">
        <v>158.092423</v>
      </c>
      <c r="O93" s="571">
        <v>282.98753999999997</v>
      </c>
      <c r="P93" s="577">
        <v>45.165862999999995</v>
      </c>
      <c r="Q93" s="567">
        <v>32.089040000000004</v>
      </c>
      <c r="R93" s="567">
        <v>0</v>
      </c>
      <c r="S93" s="577">
        <v>20.143238</v>
      </c>
      <c r="T93" s="577">
        <v>40.684435999999998</v>
      </c>
      <c r="U93" s="567">
        <v>16.618779000000004</v>
      </c>
      <c r="V93" s="583">
        <v>25.966545</v>
      </c>
    </row>
    <row r="94" spans="1:23" s="398" customFormat="1" ht="10" customHeight="1" x14ac:dyDescent="0.25">
      <c r="A94" s="581" t="s">
        <v>224</v>
      </c>
      <c r="B94" s="590">
        <v>482.04125099999999</v>
      </c>
      <c r="C94" s="590">
        <v>422.45907399999999</v>
      </c>
      <c r="D94" s="576">
        <v>27.597920000000002</v>
      </c>
      <c r="E94" s="577">
        <v>394.861154</v>
      </c>
      <c r="F94" s="577">
        <v>32.089040000000004</v>
      </c>
      <c r="G94" s="569">
        <v>0</v>
      </c>
      <c r="H94" s="567">
        <v>0</v>
      </c>
      <c r="I94" s="578">
        <v>27.493137000000001</v>
      </c>
      <c r="J94" s="591"/>
      <c r="K94" s="581" t="s">
        <v>224</v>
      </c>
      <c r="L94" s="567">
        <v>84.198241999999993</v>
      </c>
      <c r="M94" s="567">
        <v>53.161999999999999</v>
      </c>
      <c r="N94" s="577">
        <v>158.51939999999999</v>
      </c>
      <c r="O94" s="571">
        <v>295.87964199999999</v>
      </c>
      <c r="P94" s="577">
        <v>39.532300000000006</v>
      </c>
      <c r="Q94" s="567">
        <v>32.089040000000004</v>
      </c>
      <c r="R94" s="567">
        <v>0</v>
      </c>
      <c r="S94" s="577">
        <v>20.610073</v>
      </c>
      <c r="T94" s="577">
        <v>48.498418000000001</v>
      </c>
      <c r="U94" s="567">
        <v>17.474557000000001</v>
      </c>
      <c r="V94" s="583">
        <v>27.957221000000001</v>
      </c>
    </row>
    <row r="95" spans="1:23" s="398" customFormat="1" ht="10" customHeight="1" x14ac:dyDescent="0.25">
      <c r="A95" s="581" t="s">
        <v>225</v>
      </c>
      <c r="B95" s="590">
        <v>508.28781599999996</v>
      </c>
      <c r="C95" s="590">
        <v>447.65617699999996</v>
      </c>
      <c r="D95" s="576">
        <v>28.246181</v>
      </c>
      <c r="E95" s="577">
        <v>419.40999599999998</v>
      </c>
      <c r="F95" s="577">
        <v>32.089040000000004</v>
      </c>
      <c r="G95" s="569">
        <v>0</v>
      </c>
      <c r="H95" s="567">
        <v>0</v>
      </c>
      <c r="I95" s="578">
        <v>28.542599000000003</v>
      </c>
      <c r="J95" s="591"/>
      <c r="K95" s="581" t="s">
        <v>225</v>
      </c>
      <c r="L95" s="567">
        <v>83.748344000000017</v>
      </c>
      <c r="M95" s="567">
        <v>54.128999999999998</v>
      </c>
      <c r="N95" s="577">
        <v>170.99496199999999</v>
      </c>
      <c r="O95" s="571">
        <v>308.87230599999998</v>
      </c>
      <c r="P95" s="577">
        <v>43.192796000000001</v>
      </c>
      <c r="Q95" s="567">
        <v>32.089040000000004</v>
      </c>
      <c r="R95" s="567">
        <v>0</v>
      </c>
      <c r="S95" s="577">
        <v>21.085540000000002</v>
      </c>
      <c r="T95" s="577">
        <v>57.233810999999996</v>
      </c>
      <c r="U95" s="567">
        <v>17.474557000000001</v>
      </c>
      <c r="V95" s="583">
        <v>28.339766000000001</v>
      </c>
    </row>
    <row r="96" spans="1:23" s="398" customFormat="1" ht="10" customHeight="1" x14ac:dyDescent="0.25">
      <c r="A96" s="581" t="s">
        <v>226</v>
      </c>
      <c r="B96" s="590">
        <v>531.87535200000002</v>
      </c>
      <c r="C96" s="590">
        <v>468.73089199999998</v>
      </c>
      <c r="D96" s="576">
        <v>28.159221000000002</v>
      </c>
      <c r="E96" s="577">
        <v>440.57167099999998</v>
      </c>
      <c r="F96" s="577">
        <v>33.060789</v>
      </c>
      <c r="G96" s="569">
        <v>0</v>
      </c>
      <c r="H96" s="567">
        <v>0</v>
      </c>
      <c r="I96" s="578">
        <v>30.083670999999999</v>
      </c>
      <c r="J96" s="591"/>
      <c r="K96" s="581" t="s">
        <v>226</v>
      </c>
      <c r="L96" s="567">
        <v>86.969701000000001</v>
      </c>
      <c r="M96" s="567">
        <v>54.868000000000002</v>
      </c>
      <c r="N96" s="577">
        <v>175.85512800000001</v>
      </c>
      <c r="O96" s="571">
        <v>317.69282900000002</v>
      </c>
      <c r="P96" s="577">
        <v>52.950559999999996</v>
      </c>
      <c r="Q96" s="567">
        <v>33.060789</v>
      </c>
      <c r="R96" s="567">
        <v>0</v>
      </c>
      <c r="S96" s="577">
        <v>21.011485</v>
      </c>
      <c r="T96" s="577">
        <v>60.344661000000002</v>
      </c>
      <c r="U96" s="567">
        <v>17.474557000000001</v>
      </c>
      <c r="V96" s="583">
        <v>29.340471000000001</v>
      </c>
    </row>
    <row r="97" spans="1:22" s="398" customFormat="1" ht="10" customHeight="1" x14ac:dyDescent="0.25">
      <c r="A97" s="581" t="s">
        <v>227</v>
      </c>
      <c r="B97" s="590">
        <v>515.13342799999987</v>
      </c>
      <c r="C97" s="590">
        <v>452.16765099999992</v>
      </c>
      <c r="D97" s="576">
        <v>28.174023000000002</v>
      </c>
      <c r="E97" s="577">
        <v>423.99362799999994</v>
      </c>
      <c r="F97" s="577">
        <v>33.060789</v>
      </c>
      <c r="G97" s="569">
        <v>0</v>
      </c>
      <c r="H97" s="567">
        <v>0</v>
      </c>
      <c r="I97" s="578">
        <v>29.904988000000007</v>
      </c>
      <c r="J97" s="591"/>
      <c r="K97" s="581" t="s">
        <v>227</v>
      </c>
      <c r="L97" s="567">
        <v>80.544633000000005</v>
      </c>
      <c r="M97" s="567">
        <v>58.889000000000003</v>
      </c>
      <c r="N97" s="577">
        <v>184.123614</v>
      </c>
      <c r="O97" s="571">
        <v>323.55724700000002</v>
      </c>
      <c r="P97" s="577">
        <v>51.857671000000003</v>
      </c>
      <c r="Q97" s="567">
        <v>33.060789</v>
      </c>
      <c r="R97" s="567">
        <v>0</v>
      </c>
      <c r="S97" s="577">
        <v>21.011485</v>
      </c>
      <c r="T97" s="577">
        <v>42.078533999999998</v>
      </c>
      <c r="U97" s="567">
        <v>17.474557000000001</v>
      </c>
      <c r="V97" s="583">
        <v>26.093145</v>
      </c>
    </row>
    <row r="98" spans="1:22" s="398" customFormat="1" ht="10" customHeight="1" x14ac:dyDescent="0.25">
      <c r="A98" s="581" t="s">
        <v>228</v>
      </c>
      <c r="B98" s="590">
        <v>541.94786999999997</v>
      </c>
      <c r="C98" s="590">
        <v>478.49046900000002</v>
      </c>
      <c r="D98" s="576">
        <v>27.851493000000001</v>
      </c>
      <c r="E98" s="577">
        <v>450.63897600000001</v>
      </c>
      <c r="F98" s="577">
        <v>33.060789</v>
      </c>
      <c r="G98" s="569">
        <v>0</v>
      </c>
      <c r="H98" s="567">
        <v>0</v>
      </c>
      <c r="I98" s="578">
        <v>30.396612000000001</v>
      </c>
      <c r="J98" s="591"/>
      <c r="K98" s="581" t="s">
        <v>228</v>
      </c>
      <c r="L98" s="567">
        <v>92.979010000000002</v>
      </c>
      <c r="M98" s="567">
        <v>57.488999999999997</v>
      </c>
      <c r="N98" s="577">
        <v>174.19577900000002</v>
      </c>
      <c r="O98" s="571">
        <v>324.66378900000001</v>
      </c>
      <c r="P98" s="577">
        <v>80.789484999999999</v>
      </c>
      <c r="Q98" s="567">
        <v>33.060789</v>
      </c>
      <c r="R98" s="567">
        <v>0</v>
      </c>
      <c r="S98" s="577">
        <v>20.759611</v>
      </c>
      <c r="T98" s="577">
        <v>39.305093999999997</v>
      </c>
      <c r="U98" s="567">
        <v>18.377849999999999</v>
      </c>
      <c r="V98" s="583">
        <v>24.991251999999999</v>
      </c>
    </row>
    <row r="99" spans="1:22" s="398" customFormat="1" ht="10" customHeight="1" x14ac:dyDescent="0.25">
      <c r="A99" s="581" t="s">
        <v>225</v>
      </c>
      <c r="B99" s="590">
        <v>529.804126</v>
      </c>
      <c r="C99" s="590">
        <v>464.97244800000004</v>
      </c>
      <c r="D99" s="576">
        <v>27.807154999999998</v>
      </c>
      <c r="E99" s="577">
        <v>437.16529300000002</v>
      </c>
      <c r="F99" s="577">
        <v>33.060789</v>
      </c>
      <c r="G99" s="569">
        <v>0</v>
      </c>
      <c r="H99" s="567">
        <v>0</v>
      </c>
      <c r="I99" s="578">
        <v>31.770889000000004</v>
      </c>
      <c r="J99" s="591"/>
      <c r="K99" s="581" t="s">
        <v>225</v>
      </c>
      <c r="L99" s="567">
        <v>77.155522999999988</v>
      </c>
      <c r="M99" s="567">
        <v>58.374000000000002</v>
      </c>
      <c r="N99" s="577">
        <v>169.89937599999999</v>
      </c>
      <c r="O99" s="571">
        <v>305.428899</v>
      </c>
      <c r="P99" s="577">
        <v>89.873475999999997</v>
      </c>
      <c r="Q99" s="567">
        <v>33.060789</v>
      </c>
      <c r="R99" s="567">
        <v>0</v>
      </c>
      <c r="S99" s="577">
        <v>20.71387</v>
      </c>
      <c r="T99" s="577">
        <v>37.271710000000006</v>
      </c>
      <c r="U99" s="567">
        <v>18.377849999999999</v>
      </c>
      <c r="V99" s="583">
        <v>25.077531999999998</v>
      </c>
    </row>
    <row r="100" spans="1:22" s="398" customFormat="1" ht="10" customHeight="1" x14ac:dyDescent="0.25">
      <c r="A100" s="581" t="s">
        <v>226</v>
      </c>
      <c r="B100" s="590">
        <v>548.97143800000003</v>
      </c>
      <c r="C100" s="590">
        <v>484.30954300000002</v>
      </c>
      <c r="D100" s="576">
        <v>27.956006000000002</v>
      </c>
      <c r="E100" s="577">
        <v>456.35353700000002</v>
      </c>
      <c r="F100" s="577">
        <v>32.662559000000002</v>
      </c>
      <c r="G100" s="569">
        <v>0</v>
      </c>
      <c r="H100" s="567">
        <v>0</v>
      </c>
      <c r="I100" s="578">
        <v>31.999336000000003</v>
      </c>
      <c r="J100" s="591"/>
      <c r="K100" s="581" t="s">
        <v>226</v>
      </c>
      <c r="L100" s="567">
        <v>90.674349000000007</v>
      </c>
      <c r="M100" s="567">
        <v>56.734000000000002</v>
      </c>
      <c r="N100" s="577">
        <v>154.79576999999998</v>
      </c>
      <c r="O100" s="571">
        <v>302.20411899999999</v>
      </c>
      <c r="P100" s="577">
        <v>89.124297000000013</v>
      </c>
      <c r="Q100" s="567">
        <v>32.662559000000002</v>
      </c>
      <c r="R100" s="567">
        <v>0</v>
      </c>
      <c r="S100" s="577">
        <v>20.812133999999997</v>
      </c>
      <c r="T100" s="577">
        <v>61.223164000000004</v>
      </c>
      <c r="U100" s="567">
        <v>18.33061</v>
      </c>
      <c r="V100" s="583">
        <v>24.614554999999999</v>
      </c>
    </row>
    <row r="101" spans="1:22" s="398" customFormat="1" ht="10" customHeight="1" x14ac:dyDescent="0.25">
      <c r="A101" s="581" t="s">
        <v>227</v>
      </c>
      <c r="B101" s="590">
        <v>555.12617999999998</v>
      </c>
      <c r="C101" s="590">
        <v>490.84935399999995</v>
      </c>
      <c r="D101" s="576">
        <v>28.061585999999995</v>
      </c>
      <c r="E101" s="577">
        <v>462.78776799999997</v>
      </c>
      <c r="F101" s="577">
        <v>32.662559000000002</v>
      </c>
      <c r="G101" s="569">
        <v>0</v>
      </c>
      <c r="H101" s="567">
        <v>0</v>
      </c>
      <c r="I101" s="578">
        <v>31.614266999999995</v>
      </c>
      <c r="J101" s="591"/>
      <c r="K101" s="581" t="s">
        <v>227</v>
      </c>
      <c r="L101" s="567">
        <v>83.836776</v>
      </c>
      <c r="M101" s="567">
        <v>57.634999999999998</v>
      </c>
      <c r="N101" s="577">
        <v>175.90813800000001</v>
      </c>
      <c r="O101" s="571">
        <v>317.37991399999999</v>
      </c>
      <c r="P101" s="577">
        <v>80.447725000000005</v>
      </c>
      <c r="Q101" s="567">
        <v>32.662559000000002</v>
      </c>
      <c r="R101" s="567">
        <v>0</v>
      </c>
      <c r="S101" s="577">
        <v>20.878163000000001</v>
      </c>
      <c r="T101" s="577">
        <v>59.968974000000003</v>
      </c>
      <c r="U101" s="567">
        <v>18.33061</v>
      </c>
      <c r="V101" s="583">
        <v>25.458235000000002</v>
      </c>
    </row>
    <row r="102" spans="1:22" s="398" customFormat="1" ht="10" customHeight="1" x14ac:dyDescent="0.25">
      <c r="A102" s="581" t="s">
        <v>228</v>
      </c>
      <c r="B102" s="590">
        <v>552.91642100000001</v>
      </c>
      <c r="C102" s="590">
        <v>487.429529</v>
      </c>
      <c r="D102" s="576">
        <v>27.889877999999996</v>
      </c>
      <c r="E102" s="577">
        <v>459.53965099999999</v>
      </c>
      <c r="F102" s="577">
        <v>32.662559000000002</v>
      </c>
      <c r="G102" s="569">
        <v>0</v>
      </c>
      <c r="H102" s="567">
        <v>0</v>
      </c>
      <c r="I102" s="578">
        <v>32.824332999999996</v>
      </c>
      <c r="J102" s="591"/>
      <c r="K102" s="581" t="s">
        <v>228</v>
      </c>
      <c r="L102" s="567">
        <v>90.620929999999987</v>
      </c>
      <c r="M102" s="567">
        <v>56.997</v>
      </c>
      <c r="N102" s="577">
        <v>157.46039300000001</v>
      </c>
      <c r="O102" s="571">
        <v>305.07832300000001</v>
      </c>
      <c r="P102" s="577">
        <v>94.439759999999993</v>
      </c>
      <c r="Q102" s="567">
        <v>32.662559000000002</v>
      </c>
      <c r="R102" s="567">
        <v>0</v>
      </c>
      <c r="S102" s="577">
        <v>20.739982999999999</v>
      </c>
      <c r="T102" s="577">
        <v>54.425440000000002</v>
      </c>
      <c r="U102" s="567">
        <v>20.130790000000001</v>
      </c>
      <c r="V102" s="583">
        <v>25.438565999999998</v>
      </c>
    </row>
    <row r="103" spans="1:22" s="398" customFormat="1" ht="10" customHeight="1" x14ac:dyDescent="0.25">
      <c r="A103" s="581" t="s">
        <v>229</v>
      </c>
      <c r="B103" s="590">
        <v>523.84638400000006</v>
      </c>
      <c r="C103" s="590">
        <v>457.45180700000003</v>
      </c>
      <c r="D103" s="576">
        <v>28.436845000000002</v>
      </c>
      <c r="E103" s="577">
        <v>429.01496200000003</v>
      </c>
      <c r="F103" s="577">
        <v>32.662559000000002</v>
      </c>
      <c r="G103" s="569">
        <v>0</v>
      </c>
      <c r="H103" s="567">
        <v>0</v>
      </c>
      <c r="I103" s="578">
        <v>33.732017999999997</v>
      </c>
      <c r="J103" s="591"/>
      <c r="K103" s="581" t="s">
        <v>229</v>
      </c>
      <c r="L103" s="567">
        <v>84.002775999999997</v>
      </c>
      <c r="M103" s="567">
        <v>55.365000000000002</v>
      </c>
      <c r="N103" s="577">
        <v>153.27928599999998</v>
      </c>
      <c r="O103" s="571">
        <v>292.64706200000001</v>
      </c>
      <c r="P103" s="577">
        <v>94.891255999999998</v>
      </c>
      <c r="Q103" s="567">
        <v>32.662559000000002</v>
      </c>
      <c r="R103" s="567">
        <v>0</v>
      </c>
      <c r="S103" s="577">
        <v>42.662266000000002</v>
      </c>
      <c r="T103" s="577">
        <v>25.568166000000002</v>
      </c>
      <c r="U103" s="567">
        <v>20.130790000000001</v>
      </c>
      <c r="V103" s="583">
        <v>15.284285000000001</v>
      </c>
    </row>
    <row r="104" spans="1:22" s="398" customFormat="1" ht="10" customHeight="1" x14ac:dyDescent="0.25">
      <c r="A104" s="581" t="s">
        <v>230</v>
      </c>
      <c r="B104" s="590">
        <v>608.41279299999997</v>
      </c>
      <c r="C104" s="590">
        <v>543.81683399999997</v>
      </c>
      <c r="D104" s="576">
        <v>28.019048000000002</v>
      </c>
      <c r="E104" s="577">
        <v>515.79778599999997</v>
      </c>
      <c r="F104" s="577">
        <v>32.651853000000003</v>
      </c>
      <c r="G104" s="569">
        <v>0</v>
      </c>
      <c r="H104" s="567">
        <v>0</v>
      </c>
      <c r="I104" s="578">
        <v>31.944106000000001</v>
      </c>
      <c r="J104" s="591"/>
      <c r="K104" s="581" t="s">
        <v>230</v>
      </c>
      <c r="L104" s="567">
        <v>92.713587000000004</v>
      </c>
      <c r="M104" s="567">
        <v>56.01</v>
      </c>
      <c r="N104" s="577">
        <v>162.96578700000001</v>
      </c>
      <c r="O104" s="571">
        <v>311.68937400000004</v>
      </c>
      <c r="P104" s="577">
        <v>127.29428200000001</v>
      </c>
      <c r="Q104" s="567">
        <v>32.651853000000003</v>
      </c>
      <c r="R104" s="567">
        <v>0</v>
      </c>
      <c r="S104" s="577">
        <v>20.812133999999997</v>
      </c>
      <c r="T104" s="577">
        <v>81.384244999999993</v>
      </c>
      <c r="U104" s="567">
        <v>20.130790000000001</v>
      </c>
      <c r="V104" s="583">
        <v>14.450115</v>
      </c>
    </row>
    <row r="105" spans="1:22" s="398" customFormat="1" ht="10" customHeight="1" x14ac:dyDescent="0.25">
      <c r="A105" s="581" t="s">
        <v>231</v>
      </c>
      <c r="B105" s="590">
        <v>637.42706199999986</v>
      </c>
      <c r="C105" s="590">
        <v>576.51544199999989</v>
      </c>
      <c r="D105" s="576">
        <v>28.784862999999998</v>
      </c>
      <c r="E105" s="577">
        <v>547.73057899999992</v>
      </c>
      <c r="F105" s="577">
        <v>32.651853000000003</v>
      </c>
      <c r="G105" s="569">
        <v>0</v>
      </c>
      <c r="H105" s="567">
        <v>0</v>
      </c>
      <c r="I105" s="578">
        <v>28.259767</v>
      </c>
      <c r="J105" s="591"/>
      <c r="K105" s="581" t="s">
        <v>231</v>
      </c>
      <c r="L105" s="567">
        <v>99.524888999999988</v>
      </c>
      <c r="M105" s="567">
        <v>59.201000000000001</v>
      </c>
      <c r="N105" s="577">
        <v>193.01403099999999</v>
      </c>
      <c r="O105" s="571">
        <v>351.73991999999998</v>
      </c>
      <c r="P105" s="577">
        <v>111.75400999999999</v>
      </c>
      <c r="Q105" s="567">
        <v>32.651853000000003</v>
      </c>
      <c r="R105" s="567">
        <v>0</v>
      </c>
      <c r="S105" s="577">
        <v>69.914683000000011</v>
      </c>
      <c r="T105" s="577">
        <v>29.643391000000001</v>
      </c>
      <c r="U105" s="567">
        <v>20.130790000000001</v>
      </c>
      <c r="V105" s="583">
        <v>21.592415000000003</v>
      </c>
    </row>
    <row r="106" spans="1:22" s="398" customFormat="1" ht="10" customHeight="1" x14ac:dyDescent="0.25">
      <c r="A106" s="581" t="s">
        <v>232</v>
      </c>
      <c r="B106" s="590">
        <v>734.37674200000004</v>
      </c>
      <c r="C106" s="590">
        <v>675.57490300000006</v>
      </c>
      <c r="D106" s="576">
        <v>29.098233</v>
      </c>
      <c r="E106" s="577">
        <v>646.47667000000001</v>
      </c>
      <c r="F106" s="577">
        <v>32.651853000000003</v>
      </c>
      <c r="G106" s="569">
        <v>0</v>
      </c>
      <c r="H106" s="567">
        <v>0</v>
      </c>
      <c r="I106" s="578">
        <v>26.149986000000002</v>
      </c>
      <c r="J106" s="591"/>
      <c r="K106" s="581" t="s">
        <v>232</v>
      </c>
      <c r="L106" s="567">
        <v>117.008436</v>
      </c>
      <c r="M106" s="567">
        <v>63.646000000000001</v>
      </c>
      <c r="N106" s="577">
        <v>242.20573400000001</v>
      </c>
      <c r="O106" s="571">
        <v>422.86017000000004</v>
      </c>
      <c r="P106" s="577">
        <v>71.560973000000004</v>
      </c>
      <c r="Q106" s="567">
        <v>32.651853000000003</v>
      </c>
      <c r="R106" s="567">
        <v>0</v>
      </c>
      <c r="S106" s="577">
        <v>134.52955499999999</v>
      </c>
      <c r="T106" s="577">
        <v>26.067719999999998</v>
      </c>
      <c r="U106" s="567">
        <v>21.412979</v>
      </c>
      <c r="V106" s="583">
        <v>25.293491000000003</v>
      </c>
    </row>
    <row r="107" spans="1:22" s="398" customFormat="1" ht="10" customHeight="1" x14ac:dyDescent="0.25">
      <c r="A107" s="581" t="s">
        <v>233</v>
      </c>
      <c r="B107" s="590">
        <v>744.53652799999998</v>
      </c>
      <c r="C107" s="590">
        <v>685.65327600000001</v>
      </c>
      <c r="D107" s="576">
        <v>28.778417999999999</v>
      </c>
      <c r="E107" s="577">
        <v>656.87485800000002</v>
      </c>
      <c r="F107" s="577">
        <v>32.651853000000003</v>
      </c>
      <c r="G107" s="569">
        <v>0</v>
      </c>
      <c r="H107" s="567">
        <v>0</v>
      </c>
      <c r="I107" s="578">
        <v>26.231398999999996</v>
      </c>
      <c r="J107" s="591"/>
      <c r="K107" s="581" t="s">
        <v>233</v>
      </c>
      <c r="L107" s="567">
        <v>108.688806</v>
      </c>
      <c r="M107" s="567">
        <v>65.251000000000005</v>
      </c>
      <c r="N107" s="577">
        <v>251.906631</v>
      </c>
      <c r="O107" s="571">
        <v>425.84643700000004</v>
      </c>
      <c r="P107" s="577">
        <v>118.527405</v>
      </c>
      <c r="Q107" s="567">
        <v>32.651853000000003</v>
      </c>
      <c r="R107" s="567">
        <v>0</v>
      </c>
      <c r="S107" s="577">
        <v>96.267900999999995</v>
      </c>
      <c r="T107" s="577">
        <v>25.680603999999999</v>
      </c>
      <c r="U107" s="567">
        <v>21.412979</v>
      </c>
      <c r="V107" s="583">
        <v>24.149348999999997</v>
      </c>
    </row>
    <row r="108" spans="1:22" s="398" customFormat="1" ht="10" customHeight="1" x14ac:dyDescent="0.25">
      <c r="A108" s="581" t="s">
        <v>234</v>
      </c>
      <c r="B108" s="590">
        <v>775.44148800000005</v>
      </c>
      <c r="C108" s="590">
        <v>715.245318</v>
      </c>
      <c r="D108" s="576">
        <v>28.548247</v>
      </c>
      <c r="E108" s="577">
        <v>686.69707100000005</v>
      </c>
      <c r="F108" s="577">
        <v>33.624675000000003</v>
      </c>
      <c r="G108" s="569">
        <v>0</v>
      </c>
      <c r="H108" s="567">
        <v>0</v>
      </c>
      <c r="I108" s="578">
        <v>26.571495000000002</v>
      </c>
      <c r="J108" s="591"/>
      <c r="K108" s="581" t="s">
        <v>234</v>
      </c>
      <c r="L108" s="567">
        <v>115.89327299999999</v>
      </c>
      <c r="M108" s="567">
        <v>67.882999999999996</v>
      </c>
      <c r="N108" s="577">
        <v>329.80412699999999</v>
      </c>
      <c r="O108" s="571">
        <v>513.58040000000005</v>
      </c>
      <c r="P108" s="577">
        <v>119.77579399999999</v>
      </c>
      <c r="Q108" s="567">
        <v>33.624675000000003</v>
      </c>
      <c r="R108" s="567">
        <v>0</v>
      </c>
      <c r="S108" s="577">
        <v>48.992080000000001</v>
      </c>
      <c r="T108" s="577">
        <v>25.289400000000001</v>
      </c>
      <c r="U108" s="567">
        <v>21.412979</v>
      </c>
      <c r="V108" s="583">
        <v>12.766159999999999</v>
      </c>
    </row>
    <row r="109" spans="1:22" s="398" customFormat="1" ht="10" customHeight="1" x14ac:dyDescent="0.25">
      <c r="A109" s="581" t="s">
        <v>235</v>
      </c>
      <c r="B109" s="590">
        <v>817.07391100000007</v>
      </c>
      <c r="C109" s="590">
        <v>757.02926200000002</v>
      </c>
      <c r="D109" s="576">
        <v>71.161049000000006</v>
      </c>
      <c r="E109" s="577">
        <v>685.86821299999997</v>
      </c>
      <c r="F109" s="577">
        <v>33.624675000000003</v>
      </c>
      <c r="G109" s="569">
        <v>0</v>
      </c>
      <c r="H109" s="567">
        <v>0</v>
      </c>
      <c r="I109" s="587">
        <v>26.419974000000003</v>
      </c>
      <c r="J109" s="591"/>
      <c r="K109" s="581" t="s">
        <v>235</v>
      </c>
      <c r="L109" s="574">
        <v>119.228998</v>
      </c>
      <c r="M109" s="567">
        <v>74.200999999999993</v>
      </c>
      <c r="N109" s="577">
        <v>336.77629899999999</v>
      </c>
      <c r="O109" s="571">
        <v>530.20629699999995</v>
      </c>
      <c r="P109" s="577">
        <v>104.447993</v>
      </c>
      <c r="Q109" s="567">
        <v>33.624675000000003</v>
      </c>
      <c r="R109" s="574">
        <v>0</v>
      </c>
      <c r="S109" s="577">
        <v>47.278728999999998</v>
      </c>
      <c r="T109" s="577">
        <v>66.754334</v>
      </c>
      <c r="U109" s="567">
        <v>21.412979</v>
      </c>
      <c r="V109" s="583">
        <v>13.348905</v>
      </c>
    </row>
    <row r="110" spans="1:22" s="398" customFormat="1" ht="10" customHeight="1" x14ac:dyDescent="0.25">
      <c r="A110" s="581" t="s">
        <v>236</v>
      </c>
      <c r="B110" s="590">
        <v>877.41431799999998</v>
      </c>
      <c r="C110" s="590">
        <v>817.48998099999994</v>
      </c>
      <c r="D110" s="576">
        <v>70.369400999999996</v>
      </c>
      <c r="E110" s="577">
        <v>747.1205799999999</v>
      </c>
      <c r="F110" s="577">
        <v>33.624675000000003</v>
      </c>
      <c r="G110" s="569">
        <v>0</v>
      </c>
      <c r="H110" s="567">
        <v>0</v>
      </c>
      <c r="I110" s="578">
        <v>26.299662000000001</v>
      </c>
      <c r="J110" s="591"/>
      <c r="K110" s="581" t="s">
        <v>236</v>
      </c>
      <c r="L110" s="567">
        <v>134.66290700000002</v>
      </c>
      <c r="M110" s="567">
        <v>76.923000000000002</v>
      </c>
      <c r="N110" s="577">
        <v>367.271368</v>
      </c>
      <c r="O110" s="571">
        <v>578.85727500000007</v>
      </c>
      <c r="P110" s="577">
        <v>94.386501999999993</v>
      </c>
      <c r="Q110" s="567">
        <v>33.624675000000003</v>
      </c>
      <c r="R110" s="567">
        <v>0</v>
      </c>
      <c r="S110" s="577">
        <v>71.459729999999993</v>
      </c>
      <c r="T110" s="577">
        <v>65.957137000000003</v>
      </c>
      <c r="U110" s="567">
        <v>21.412979</v>
      </c>
      <c r="V110" s="583">
        <v>11.716019000000001</v>
      </c>
    </row>
    <row r="111" spans="1:22" s="398" customFormat="1" ht="10" customHeight="1" x14ac:dyDescent="0.25">
      <c r="A111" s="581" t="s">
        <v>237</v>
      </c>
      <c r="B111" s="590">
        <v>922.2886739999999</v>
      </c>
      <c r="C111" s="590">
        <v>861.4323149999999</v>
      </c>
      <c r="D111" s="576">
        <v>68.815930999999992</v>
      </c>
      <c r="E111" s="577">
        <v>792.61638399999993</v>
      </c>
      <c r="F111" s="577">
        <v>33.624675000000003</v>
      </c>
      <c r="G111" s="569">
        <v>0</v>
      </c>
      <c r="H111" s="567">
        <v>0</v>
      </c>
      <c r="I111" s="578">
        <v>27.231684000000001</v>
      </c>
      <c r="J111" s="591"/>
      <c r="K111" s="581" t="s">
        <v>237</v>
      </c>
      <c r="L111" s="567">
        <v>142.39780599999997</v>
      </c>
      <c r="M111" s="567">
        <v>79.433999999999997</v>
      </c>
      <c r="N111" s="577">
        <v>376.22061600000001</v>
      </c>
      <c r="O111" s="571">
        <v>598.05242199999998</v>
      </c>
      <c r="P111" s="577">
        <v>91.471435</v>
      </c>
      <c r="Q111" s="567">
        <v>33.624675000000003</v>
      </c>
      <c r="R111" s="567">
        <v>0</v>
      </c>
      <c r="S111" s="577">
        <v>164.66822099999999</v>
      </c>
      <c r="T111" s="577">
        <v>3.561715</v>
      </c>
      <c r="U111" s="567">
        <v>21.412979</v>
      </c>
      <c r="V111" s="583">
        <v>9.4972270000000005</v>
      </c>
    </row>
    <row r="112" spans="1:22" s="398" customFormat="1" ht="10" customHeight="1" x14ac:dyDescent="0.25">
      <c r="A112" s="581" t="s">
        <v>238</v>
      </c>
      <c r="B112" s="590">
        <v>930.66276600000015</v>
      </c>
      <c r="C112" s="590">
        <v>871.1803450000001</v>
      </c>
      <c r="D112" s="576">
        <v>69.185238999999996</v>
      </c>
      <c r="E112" s="577">
        <v>801.99510600000008</v>
      </c>
      <c r="F112" s="577">
        <v>32.198005999999999</v>
      </c>
      <c r="G112" s="569">
        <v>0</v>
      </c>
      <c r="H112" s="567">
        <v>0</v>
      </c>
      <c r="I112" s="578">
        <v>27.284414999999999</v>
      </c>
      <c r="J112" s="591"/>
      <c r="K112" s="581" t="s">
        <v>238</v>
      </c>
      <c r="L112" s="567">
        <v>138.01872299999999</v>
      </c>
      <c r="M112" s="567">
        <v>81.819000000000003</v>
      </c>
      <c r="N112" s="577">
        <v>409.62426699999997</v>
      </c>
      <c r="O112" s="571">
        <v>629.46199000000001</v>
      </c>
      <c r="P112" s="577">
        <v>131.344312</v>
      </c>
      <c r="Q112" s="567">
        <v>32.198005999999999</v>
      </c>
      <c r="R112" s="567">
        <v>0</v>
      </c>
      <c r="S112" s="577">
        <v>103.50686400000001</v>
      </c>
      <c r="T112" s="577">
        <v>4.384144</v>
      </c>
      <c r="U112" s="567">
        <v>21.472994</v>
      </c>
      <c r="V112" s="583">
        <v>8.2944560000000003</v>
      </c>
    </row>
    <row r="113" spans="1:47" s="398" customFormat="1" ht="10" customHeight="1" x14ac:dyDescent="0.25">
      <c r="A113" s="581" t="s">
        <v>239</v>
      </c>
      <c r="B113" s="590">
        <v>957.69447100000002</v>
      </c>
      <c r="C113" s="590">
        <v>895.27134000000001</v>
      </c>
      <c r="D113" s="576">
        <v>68.385845999999987</v>
      </c>
      <c r="E113" s="577">
        <v>826.88549399999999</v>
      </c>
      <c r="F113" s="577">
        <v>32.198005999999999</v>
      </c>
      <c r="G113" s="569">
        <v>0</v>
      </c>
      <c r="H113" s="567">
        <v>0</v>
      </c>
      <c r="I113" s="578">
        <v>30.225124999999998</v>
      </c>
      <c r="J113" s="591"/>
      <c r="K113" s="581" t="s">
        <v>239</v>
      </c>
      <c r="L113" s="567">
        <v>125.37509</v>
      </c>
      <c r="M113" s="567">
        <v>82.003</v>
      </c>
      <c r="N113" s="577">
        <v>404.22176000000002</v>
      </c>
      <c r="O113" s="571">
        <v>611.59985000000006</v>
      </c>
      <c r="P113" s="577">
        <v>165.39745300000001</v>
      </c>
      <c r="Q113" s="567">
        <v>32.198005999999999</v>
      </c>
      <c r="R113" s="567">
        <v>0</v>
      </c>
      <c r="S113" s="577">
        <v>113.03330100000001</v>
      </c>
      <c r="T113" s="577">
        <v>7.1498460000000001</v>
      </c>
      <c r="U113" s="567">
        <v>21.472994</v>
      </c>
      <c r="V113" s="583">
        <v>6.8430209999999994</v>
      </c>
    </row>
    <row r="114" spans="1:47" s="398" customFormat="1" ht="10" customHeight="1" x14ac:dyDescent="0.25">
      <c r="A114" s="592" t="s">
        <v>240</v>
      </c>
      <c r="B114" s="565">
        <v>933.71253000000002</v>
      </c>
      <c r="C114" s="565">
        <v>868.89072599999997</v>
      </c>
      <c r="D114" s="593">
        <v>68.969592000000006</v>
      </c>
      <c r="E114" s="594">
        <v>799.92113399999994</v>
      </c>
      <c r="F114" s="594">
        <v>32.198005999999999</v>
      </c>
      <c r="G114" s="600">
        <v>0</v>
      </c>
      <c r="H114" s="595">
        <v>0</v>
      </c>
      <c r="I114" s="596">
        <v>32.623798000000001</v>
      </c>
      <c r="J114" s="591"/>
      <c r="K114" s="592" t="s">
        <v>240</v>
      </c>
      <c r="L114" s="597">
        <v>127.92923399999999</v>
      </c>
      <c r="M114" s="595">
        <v>82.835999999999999</v>
      </c>
      <c r="N114" s="594">
        <v>402.27090399999997</v>
      </c>
      <c r="O114" s="598">
        <v>613.03613799999994</v>
      </c>
      <c r="P114" s="594">
        <v>139.73002600000001</v>
      </c>
      <c r="Q114" s="595">
        <v>32.198005999999999</v>
      </c>
      <c r="R114" s="597">
        <v>0</v>
      </c>
      <c r="S114" s="594">
        <v>108.785701</v>
      </c>
      <c r="T114" s="594">
        <v>11.427567000000002</v>
      </c>
      <c r="U114" s="595">
        <v>21.472994</v>
      </c>
      <c r="V114" s="599">
        <v>7.0620979999999998</v>
      </c>
    </row>
    <row r="115" spans="1:47" ht="13.5" customHeight="1" x14ac:dyDescent="0.25">
      <c r="A115" s="434" t="s">
        <v>138</v>
      </c>
      <c r="B115" s="237"/>
      <c r="C115" s="237"/>
      <c r="D115" s="237"/>
      <c r="E115" s="237"/>
      <c r="F115" s="237"/>
      <c r="G115" s="341"/>
      <c r="H115" s="237"/>
      <c r="I115" s="237"/>
      <c r="J115" s="370"/>
      <c r="K115" s="434" t="s">
        <v>138</v>
      </c>
      <c r="W115" s="242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3"/>
      <c r="AQ115" s="233"/>
      <c r="AR115" s="233"/>
      <c r="AS115" s="233"/>
      <c r="AT115" s="233"/>
      <c r="AU115" s="233"/>
    </row>
    <row r="116" spans="1:47" s="245" customFormat="1" ht="11.9" customHeight="1" outlineLevel="1" x14ac:dyDescent="0.25">
      <c r="G116" s="549"/>
      <c r="H116" s="242"/>
      <c r="I116" s="242"/>
      <c r="J116" s="242"/>
      <c r="K116" s="244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42"/>
      <c r="Y116" s="246"/>
      <c r="Z116" s="246"/>
    </row>
    <row r="117" spans="1:47" ht="11.9" customHeight="1" outlineLevel="1" x14ac:dyDescent="0.25">
      <c r="B117" s="245"/>
      <c r="C117" s="242"/>
      <c r="D117" s="242"/>
      <c r="E117" s="242"/>
      <c r="F117" s="242"/>
      <c r="G117" s="549"/>
      <c r="H117" s="242"/>
      <c r="I117" s="242"/>
      <c r="J117" s="242"/>
      <c r="K117" s="247"/>
      <c r="S117" s="236"/>
      <c r="T117" s="236"/>
      <c r="U117" s="236"/>
      <c r="V117" s="236"/>
      <c r="W117" s="243"/>
      <c r="X117" s="232"/>
      <c r="Y117" s="233"/>
      <c r="Z117" s="233"/>
    </row>
    <row r="118" spans="1:47" ht="11.9" customHeight="1" outlineLevel="1" x14ac:dyDescent="0.25">
      <c r="A118" s="245"/>
      <c r="B118" s="245"/>
      <c r="C118" s="242"/>
      <c r="D118" s="242"/>
      <c r="E118" s="242"/>
      <c r="F118" s="242"/>
      <c r="G118" s="549"/>
      <c r="H118" s="242"/>
      <c r="I118" s="242"/>
      <c r="J118" s="242"/>
      <c r="K118" s="247"/>
      <c r="M118" s="243"/>
      <c r="N118" s="243"/>
      <c r="O118" s="243"/>
      <c r="P118" s="243"/>
      <c r="Q118" s="243"/>
      <c r="S118" s="236"/>
      <c r="T118" s="236"/>
      <c r="U118" s="236"/>
      <c r="V118" s="236"/>
      <c r="X118" s="233"/>
    </row>
    <row r="119" spans="1:47" x14ac:dyDescent="0.25">
      <c r="F119" s="235"/>
    </row>
    <row r="120" spans="1:47" x14ac:dyDescent="0.25">
      <c r="F120" s="235"/>
    </row>
    <row r="121" spans="1:47" x14ac:dyDescent="0.25">
      <c r="F121" s="235"/>
    </row>
    <row r="122" spans="1:47" x14ac:dyDescent="0.25">
      <c r="F122" s="235"/>
    </row>
    <row r="123" spans="1:47" x14ac:dyDescent="0.25">
      <c r="F123" s="235"/>
    </row>
    <row r="124" spans="1:47" x14ac:dyDescent="0.25">
      <c r="F124" s="235"/>
    </row>
    <row r="125" spans="1:47" x14ac:dyDescent="0.25">
      <c r="F125" s="235"/>
    </row>
    <row r="126" spans="1:47" x14ac:dyDescent="0.25">
      <c r="F126" s="235"/>
    </row>
    <row r="127" spans="1:47" x14ac:dyDescent="0.25">
      <c r="F127" s="235"/>
    </row>
    <row r="128" spans="1:47" x14ac:dyDescent="0.25">
      <c r="F128" s="235"/>
    </row>
    <row r="129" spans="6:6" x14ac:dyDescent="0.25">
      <c r="F129" s="235"/>
    </row>
    <row r="130" spans="6:6" x14ac:dyDescent="0.25">
      <c r="F130" s="235"/>
    </row>
    <row r="131" spans="6:6" x14ac:dyDescent="0.25">
      <c r="F131" s="235"/>
    </row>
    <row r="132" spans="6:6" x14ac:dyDescent="0.25">
      <c r="F132" s="235"/>
    </row>
    <row r="133" spans="6:6" x14ac:dyDescent="0.25">
      <c r="F133" s="235"/>
    </row>
    <row r="134" spans="6:6" x14ac:dyDescent="0.25">
      <c r="F134" s="235"/>
    </row>
    <row r="135" spans="6:6" x14ac:dyDescent="0.25">
      <c r="F135" s="235"/>
    </row>
    <row r="136" spans="6:6" x14ac:dyDescent="0.25">
      <c r="F136" s="235"/>
    </row>
    <row r="137" spans="6:6" x14ac:dyDescent="0.25">
      <c r="F137" s="235"/>
    </row>
    <row r="138" spans="6:6" x14ac:dyDescent="0.25">
      <c r="F138" s="235"/>
    </row>
    <row r="139" spans="6:6" x14ac:dyDescent="0.25">
      <c r="F139" s="235"/>
    </row>
    <row r="140" spans="6:6" x14ac:dyDescent="0.25">
      <c r="F140" s="235"/>
    </row>
    <row r="141" spans="6:6" x14ac:dyDescent="0.25">
      <c r="F141" s="235"/>
    </row>
    <row r="142" spans="6:6" x14ac:dyDescent="0.25">
      <c r="F142" s="235"/>
    </row>
    <row r="143" spans="6:6" x14ac:dyDescent="0.25">
      <c r="F143" s="235"/>
    </row>
    <row r="144" spans="6:6" x14ac:dyDescent="0.25">
      <c r="F144" s="235"/>
    </row>
    <row r="145" spans="6:6" x14ac:dyDescent="0.25">
      <c r="F145" s="235"/>
    </row>
    <row r="146" spans="6:6" x14ac:dyDescent="0.25">
      <c r="F146" s="235"/>
    </row>
    <row r="147" spans="6:6" x14ac:dyDescent="0.25">
      <c r="F147" s="235"/>
    </row>
    <row r="148" spans="6:6" x14ac:dyDescent="0.25">
      <c r="F148" s="235"/>
    </row>
    <row r="149" spans="6:6" x14ac:dyDescent="0.25">
      <c r="F149" s="235"/>
    </row>
    <row r="150" spans="6:6" x14ac:dyDescent="0.25">
      <c r="F150" s="235"/>
    </row>
    <row r="151" spans="6:6" x14ac:dyDescent="0.25">
      <c r="F151" s="235"/>
    </row>
  </sheetData>
  <mergeCells count="6">
    <mergeCell ref="A2:I2"/>
    <mergeCell ref="A3:I3"/>
    <mergeCell ref="A4:I4"/>
    <mergeCell ref="K2:V2"/>
    <mergeCell ref="K3:V3"/>
    <mergeCell ref="K4:V4"/>
  </mergeCells>
  <phoneticPr fontId="0" type="noConversion"/>
  <printOptions gridLinesSet="0"/>
  <pageMargins left="1.0899999999999999" right="0.7" top="0.75" bottom="0.75" header="0.3" footer="0.3"/>
  <pageSetup scale="92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Z159"/>
  <sheetViews>
    <sheetView showGridLines="0" showOutlineSymbols="0" topLeftCell="B1" zoomScaleNormal="100" zoomScaleSheetLayoutView="100" workbookViewId="0">
      <pane xSplit="1" ySplit="8" topLeftCell="C114" activePane="bottomRight" state="frozen"/>
      <selection activeCell="B1" sqref="B1"/>
      <selection pane="topRight" activeCell="D1" sqref="D1"/>
      <selection pane="bottomLeft" activeCell="B9" sqref="B9"/>
      <selection pane="bottomRight" activeCell="B116" sqref="B116"/>
    </sheetView>
  </sheetViews>
  <sheetFormatPr defaultColWidth="14" defaultRowHeight="10.5" outlineLevelRow="1" x14ac:dyDescent="0.25"/>
  <cols>
    <col min="1" max="1" width="5.140625" style="249" hidden="1" customWidth="1"/>
    <col min="2" max="2" width="11.42578125" style="250" customWidth="1"/>
    <col min="3" max="11" width="11.42578125" style="249" customWidth="1"/>
    <col min="12" max="12" width="33.140625" style="279" customWidth="1"/>
    <col min="13" max="13" width="10.140625" style="337" bestFit="1" customWidth="1"/>
    <col min="14" max="16" width="12" style="249" customWidth="1"/>
    <col min="17" max="17" width="13" style="344" customWidth="1"/>
    <col min="18" max="21" width="12" style="249" customWidth="1"/>
    <col min="22" max="22" width="9.5703125" style="249" customWidth="1"/>
    <col min="23" max="16384" width="14" style="249"/>
  </cols>
  <sheetData>
    <row r="1" spans="1:26" ht="18" customHeight="1" x14ac:dyDescent="0.25">
      <c r="B1" s="248" t="s">
        <v>39</v>
      </c>
      <c r="U1" s="251" t="s">
        <v>40</v>
      </c>
    </row>
    <row r="2" spans="1:26" ht="15" customHeight="1" x14ac:dyDescent="0.3">
      <c r="B2" s="612" t="s">
        <v>41</v>
      </c>
      <c r="C2" s="612"/>
      <c r="D2" s="612"/>
      <c r="E2" s="612"/>
      <c r="F2" s="612"/>
      <c r="G2" s="612"/>
      <c r="H2" s="612"/>
      <c r="I2" s="612"/>
      <c r="J2" s="612"/>
      <c r="K2" s="612"/>
      <c r="L2" s="365"/>
      <c r="M2" s="614" t="s">
        <v>41</v>
      </c>
      <c r="N2" s="614"/>
      <c r="O2" s="614"/>
      <c r="P2" s="614"/>
      <c r="Q2" s="614"/>
      <c r="R2" s="614"/>
      <c r="S2" s="614"/>
      <c r="T2" s="614"/>
      <c r="U2" s="614"/>
    </row>
    <row r="3" spans="1:26" ht="15" customHeight="1" x14ac:dyDescent="0.3">
      <c r="B3" s="612" t="s">
        <v>152</v>
      </c>
      <c r="C3" s="612"/>
      <c r="D3" s="612"/>
      <c r="E3" s="612"/>
      <c r="F3" s="612"/>
      <c r="G3" s="612"/>
      <c r="H3" s="612"/>
      <c r="I3" s="612"/>
      <c r="J3" s="612"/>
      <c r="K3" s="612"/>
      <c r="L3" s="365"/>
      <c r="M3" s="614" t="s">
        <v>159</v>
      </c>
      <c r="N3" s="614"/>
      <c r="O3" s="614"/>
      <c r="P3" s="614"/>
      <c r="Q3" s="614"/>
      <c r="R3" s="614"/>
      <c r="S3" s="614"/>
      <c r="T3" s="614"/>
      <c r="U3" s="614"/>
    </row>
    <row r="4" spans="1:26" s="252" customFormat="1" ht="16.5" customHeight="1" x14ac:dyDescent="0.25">
      <c r="B4" s="613" t="s">
        <v>6</v>
      </c>
      <c r="C4" s="613"/>
      <c r="D4" s="613"/>
      <c r="E4" s="613"/>
      <c r="F4" s="613"/>
      <c r="G4" s="613"/>
      <c r="H4" s="613"/>
      <c r="I4" s="613"/>
      <c r="J4" s="613"/>
      <c r="K4" s="613"/>
      <c r="L4" s="366"/>
      <c r="M4" s="615" t="s">
        <v>6</v>
      </c>
      <c r="N4" s="615"/>
      <c r="O4" s="615"/>
      <c r="P4" s="615"/>
      <c r="Q4" s="615"/>
      <c r="R4" s="615"/>
      <c r="S4" s="615"/>
      <c r="T4" s="615"/>
      <c r="U4" s="615"/>
    </row>
    <row r="5" spans="1:26" s="259" customFormat="1" ht="14.15" customHeight="1" x14ac:dyDescent="0.25">
      <c r="A5" s="371"/>
      <c r="B5" s="253" t="s">
        <v>7</v>
      </c>
      <c r="C5" s="254" t="s">
        <v>16</v>
      </c>
      <c r="D5" s="254" t="s">
        <v>42</v>
      </c>
      <c r="E5" s="254" t="s">
        <v>43</v>
      </c>
      <c r="F5" s="255" t="s">
        <v>42</v>
      </c>
      <c r="G5" s="256" t="s">
        <v>44</v>
      </c>
      <c r="H5" s="257"/>
      <c r="I5" s="257"/>
      <c r="J5" s="254" t="s">
        <v>11</v>
      </c>
      <c r="K5" s="258" t="s">
        <v>8</v>
      </c>
      <c r="L5" s="273"/>
      <c r="M5" s="338"/>
      <c r="N5" s="260"/>
      <c r="O5" s="260"/>
      <c r="P5" s="260"/>
      <c r="Q5" s="345"/>
      <c r="R5" s="260"/>
      <c r="S5" s="260"/>
      <c r="T5" s="260"/>
      <c r="U5" s="261" t="s">
        <v>17</v>
      </c>
    </row>
    <row r="6" spans="1:26" s="259" customFormat="1" ht="12.75" customHeight="1" x14ac:dyDescent="0.25">
      <c r="A6" s="372"/>
      <c r="B6" s="262" t="s">
        <v>18</v>
      </c>
      <c r="C6" s="263" t="s">
        <v>25</v>
      </c>
      <c r="D6" s="263" t="s">
        <v>26</v>
      </c>
      <c r="E6" s="263" t="s">
        <v>45</v>
      </c>
      <c r="F6" s="264" t="s">
        <v>107</v>
      </c>
      <c r="G6" s="265"/>
      <c r="H6" s="265"/>
      <c r="I6" s="265"/>
      <c r="J6" s="263" t="s">
        <v>25</v>
      </c>
      <c r="K6" s="266" t="s">
        <v>25</v>
      </c>
      <c r="L6" s="273"/>
      <c r="M6" s="331" t="s">
        <v>7</v>
      </c>
      <c r="N6" s="269" t="s">
        <v>14</v>
      </c>
      <c r="O6" s="270"/>
      <c r="P6" s="271" t="s">
        <v>46</v>
      </c>
      <c r="Q6" s="611" t="s">
        <v>47</v>
      </c>
      <c r="R6" s="611"/>
      <c r="S6" s="268" t="s">
        <v>21</v>
      </c>
      <c r="T6" s="268" t="s">
        <v>11</v>
      </c>
      <c r="U6" s="266" t="s">
        <v>31</v>
      </c>
    </row>
    <row r="7" spans="1:26" s="259" customFormat="1" ht="12.75" customHeight="1" x14ac:dyDescent="0.25">
      <c r="A7" s="372"/>
      <c r="B7" s="272" t="s">
        <v>32</v>
      </c>
      <c r="C7" s="264"/>
      <c r="D7" s="263" t="s">
        <v>24</v>
      </c>
      <c r="E7" s="263" t="s">
        <v>150</v>
      </c>
      <c r="F7" s="539" t="s">
        <v>108</v>
      </c>
      <c r="G7" s="263" t="s">
        <v>150</v>
      </c>
      <c r="H7" s="263" t="s">
        <v>151</v>
      </c>
      <c r="I7" s="263" t="s">
        <v>50</v>
      </c>
      <c r="J7" s="273"/>
      <c r="K7" s="266"/>
      <c r="L7" s="273"/>
      <c r="M7" s="339" t="s">
        <v>18</v>
      </c>
      <c r="N7" s="274" t="s">
        <v>146</v>
      </c>
      <c r="O7" s="264" t="s">
        <v>97</v>
      </c>
      <c r="P7" s="263" t="s">
        <v>147</v>
      </c>
      <c r="Q7" s="347" t="s">
        <v>146</v>
      </c>
      <c r="R7" s="264" t="s">
        <v>97</v>
      </c>
      <c r="S7" s="263" t="s">
        <v>148</v>
      </c>
      <c r="T7" s="263" t="s">
        <v>148</v>
      </c>
      <c r="U7" s="266" t="s">
        <v>52</v>
      </c>
    </row>
    <row r="8" spans="1:26" s="276" customFormat="1" ht="16.5" customHeight="1" x14ac:dyDescent="0.25">
      <c r="A8" s="378"/>
      <c r="B8" s="275"/>
      <c r="D8" s="377" t="s">
        <v>149</v>
      </c>
      <c r="E8" s="377" t="s">
        <v>32</v>
      </c>
      <c r="F8" s="377"/>
      <c r="G8" s="377" t="s">
        <v>32</v>
      </c>
      <c r="H8" s="377"/>
      <c r="I8" s="377" t="s">
        <v>158</v>
      </c>
      <c r="K8" s="277"/>
      <c r="M8" s="340"/>
      <c r="N8" s="377"/>
      <c r="O8" s="377"/>
      <c r="Q8" s="346"/>
      <c r="R8" s="377"/>
      <c r="U8" s="278"/>
    </row>
    <row r="9" spans="1:26" ht="13" customHeight="1" x14ac:dyDescent="0.25">
      <c r="A9" s="373"/>
      <c r="B9" s="267" t="s">
        <v>116</v>
      </c>
      <c r="C9" s="561">
        <v>5.0190000000000001</v>
      </c>
      <c r="D9" s="287">
        <v>27.39</v>
      </c>
      <c r="E9" s="288">
        <v>9.1120000000000001</v>
      </c>
      <c r="F9" s="288">
        <v>2</v>
      </c>
      <c r="G9" s="288">
        <v>9.6000000000000002E-2</v>
      </c>
      <c r="H9" s="288">
        <v>9.4529999999999994</v>
      </c>
      <c r="I9" s="287">
        <v>125.196</v>
      </c>
      <c r="J9" s="287">
        <v>25.361999999999998</v>
      </c>
      <c r="K9" s="289">
        <v>203.62799999999999</v>
      </c>
      <c r="M9" s="331" t="s">
        <v>116</v>
      </c>
      <c r="N9" s="283">
        <v>9.7330000000000005</v>
      </c>
      <c r="O9" s="283">
        <v>36.757000000000005</v>
      </c>
      <c r="P9" s="283">
        <v>36.807000000000002</v>
      </c>
      <c r="Q9" s="348">
        <v>1.587</v>
      </c>
      <c r="R9" s="284">
        <v>48.373000000000005</v>
      </c>
      <c r="S9" s="285">
        <v>10.843</v>
      </c>
      <c r="T9" s="283">
        <v>18.423999999999999</v>
      </c>
      <c r="U9" s="286">
        <v>41.105999999999995</v>
      </c>
      <c r="V9" s="290"/>
      <c r="W9" s="290"/>
      <c r="X9" s="290"/>
      <c r="Y9" s="290"/>
      <c r="Z9" s="290"/>
    </row>
    <row r="10" spans="1:26" ht="14.15" customHeight="1" x14ac:dyDescent="0.25">
      <c r="A10" s="373"/>
      <c r="B10" s="267" t="s">
        <v>117</v>
      </c>
      <c r="C10" s="561">
        <v>12.225</v>
      </c>
      <c r="D10" s="287">
        <v>24.477</v>
      </c>
      <c r="E10" s="288">
        <v>5.3620000000000001</v>
      </c>
      <c r="F10" s="288">
        <v>2</v>
      </c>
      <c r="G10" s="288">
        <v>4.9260000000000002</v>
      </c>
      <c r="H10" s="288">
        <v>12.217000000000001</v>
      </c>
      <c r="I10" s="287">
        <v>138.626</v>
      </c>
      <c r="J10" s="287">
        <v>26.484999999999999</v>
      </c>
      <c r="K10" s="289">
        <v>226.31799999999998</v>
      </c>
      <c r="M10" s="331" t="s">
        <v>117</v>
      </c>
      <c r="N10" s="283">
        <v>5.0030000000000001</v>
      </c>
      <c r="O10" s="283">
        <v>53.286000000000001</v>
      </c>
      <c r="P10" s="283">
        <v>36.856999999999999</v>
      </c>
      <c r="Q10" s="348">
        <v>1</v>
      </c>
      <c r="R10" s="284">
        <v>50.601999999999997</v>
      </c>
      <c r="S10" s="285">
        <v>17.632999999999999</v>
      </c>
      <c r="T10" s="283">
        <v>18.368000000000002</v>
      </c>
      <c r="U10" s="286">
        <v>43.585000000000001</v>
      </c>
      <c r="V10" s="290"/>
      <c r="W10" s="290"/>
      <c r="X10" s="290"/>
      <c r="Y10" s="290"/>
      <c r="Z10" s="290"/>
    </row>
    <row r="11" spans="1:26" ht="14.15" customHeight="1" x14ac:dyDescent="0.25">
      <c r="A11" s="373"/>
      <c r="B11" s="267" t="s">
        <v>118</v>
      </c>
      <c r="C11" s="561">
        <v>19.581799999999998</v>
      </c>
      <c r="D11" s="287">
        <v>61.939</v>
      </c>
      <c r="E11" s="288">
        <v>6.2750000000000004</v>
      </c>
      <c r="F11" s="288">
        <v>0</v>
      </c>
      <c r="G11" s="288">
        <v>3.7090000000000001</v>
      </c>
      <c r="H11" s="288">
        <v>11.077999999999999</v>
      </c>
      <c r="I11" s="287">
        <v>133.357</v>
      </c>
      <c r="J11" s="287">
        <v>25.114700000000003</v>
      </c>
      <c r="K11" s="289">
        <v>261.05450000000002</v>
      </c>
      <c r="M11" s="331" t="s">
        <v>118</v>
      </c>
      <c r="N11" s="283">
        <v>7.5250000000000004</v>
      </c>
      <c r="O11" s="283">
        <v>62.155000000000001</v>
      </c>
      <c r="P11" s="283">
        <v>35.072000000000003</v>
      </c>
      <c r="Q11" s="348">
        <v>0</v>
      </c>
      <c r="R11" s="284">
        <v>67.932000000000002</v>
      </c>
      <c r="S11" s="285">
        <v>22.9588</v>
      </c>
      <c r="T11" s="283">
        <v>17.148599999999998</v>
      </c>
      <c r="U11" s="286">
        <v>48.417100000000005</v>
      </c>
      <c r="V11" s="290"/>
      <c r="W11" s="290"/>
      <c r="X11" s="290"/>
      <c r="Y11" s="290"/>
      <c r="Z11" s="290"/>
    </row>
    <row r="12" spans="1:26" ht="14.15" customHeight="1" x14ac:dyDescent="0.25">
      <c r="A12" s="373"/>
      <c r="B12" s="267" t="s">
        <v>119</v>
      </c>
      <c r="C12" s="561">
        <v>9.6537780000000009</v>
      </c>
      <c r="D12" s="287">
        <v>39.220999999999997</v>
      </c>
      <c r="E12" s="288">
        <v>6.1550000000000002</v>
      </c>
      <c r="F12" s="313">
        <v>0</v>
      </c>
      <c r="G12" s="288">
        <v>2.4129999999999998</v>
      </c>
      <c r="H12" s="288">
        <v>6.4290000000000003</v>
      </c>
      <c r="I12" s="287">
        <v>189.85900000000001</v>
      </c>
      <c r="J12" s="287">
        <v>26.638548999999998</v>
      </c>
      <c r="K12" s="289">
        <v>280.369327</v>
      </c>
      <c r="M12" s="331" t="s">
        <v>119</v>
      </c>
      <c r="N12" s="283">
        <v>9.8879999999999999</v>
      </c>
      <c r="O12" s="283">
        <v>59.826999999999998</v>
      </c>
      <c r="P12" s="283">
        <v>38.332999999999998</v>
      </c>
      <c r="Q12" s="351">
        <v>0</v>
      </c>
      <c r="R12" s="283">
        <v>91.500999999999991</v>
      </c>
      <c r="S12" s="285">
        <v>11.367000000000001</v>
      </c>
      <c r="T12" s="283">
        <v>23.929000000000002</v>
      </c>
      <c r="U12" s="286">
        <v>45.522999999999996</v>
      </c>
      <c r="V12" s="290"/>
      <c r="W12" s="290"/>
      <c r="X12" s="290"/>
      <c r="Y12" s="290"/>
      <c r="Z12" s="290"/>
    </row>
    <row r="13" spans="1:26" ht="14.15" customHeight="1" x14ac:dyDescent="0.25">
      <c r="A13" s="373"/>
      <c r="B13" s="267" t="s">
        <v>120</v>
      </c>
      <c r="C13" s="561">
        <v>11.782999999999999</v>
      </c>
      <c r="D13" s="287">
        <v>43.194000000000003</v>
      </c>
      <c r="E13" s="288">
        <v>1.9</v>
      </c>
      <c r="F13" s="288">
        <v>0</v>
      </c>
      <c r="G13" s="288">
        <v>1.4319999999999999</v>
      </c>
      <c r="H13" s="288">
        <v>3.94</v>
      </c>
      <c r="I13" s="287">
        <v>233.84200000000001</v>
      </c>
      <c r="J13" s="287">
        <v>24.594000000000001</v>
      </c>
      <c r="K13" s="289">
        <v>320.685</v>
      </c>
      <c r="M13" s="331" t="str">
        <f t="shared" ref="M13:M29" si="0">B13</f>
        <v>2005/06</v>
      </c>
      <c r="N13" s="283">
        <v>11.065</v>
      </c>
      <c r="O13" s="283">
        <v>49.718999999999994</v>
      </c>
      <c r="P13" s="283">
        <v>53.762</v>
      </c>
      <c r="Q13" s="369">
        <v>0</v>
      </c>
      <c r="R13" s="283">
        <v>113.53399999999999</v>
      </c>
      <c r="S13" s="285">
        <v>15.316000000000001</v>
      </c>
      <c r="T13" s="283">
        <v>26.902000000000001</v>
      </c>
      <c r="U13" s="286">
        <v>50.391999999999996</v>
      </c>
      <c r="V13" s="290"/>
      <c r="W13" s="290"/>
      <c r="X13" s="290"/>
      <c r="Y13" s="290"/>
      <c r="Z13" s="290"/>
    </row>
    <row r="14" spans="1:26" ht="14.15" customHeight="1" x14ac:dyDescent="0.25">
      <c r="A14" s="373"/>
      <c r="B14" s="267" t="s">
        <v>123</v>
      </c>
      <c r="C14" s="561">
        <v>12.028</v>
      </c>
      <c r="D14" s="287">
        <v>49.353000000000002</v>
      </c>
      <c r="E14" s="288">
        <v>0.8</v>
      </c>
      <c r="F14" s="288">
        <v>0</v>
      </c>
      <c r="G14" s="288">
        <v>0</v>
      </c>
      <c r="H14" s="288">
        <v>2.468</v>
      </c>
      <c r="I14" s="287">
        <v>260.48500000000001</v>
      </c>
      <c r="J14" s="287">
        <v>32.752000000000002</v>
      </c>
      <c r="K14" s="289">
        <v>357.88600000000002</v>
      </c>
      <c r="M14" s="331" t="str">
        <f t="shared" si="0"/>
        <v>2006/07</v>
      </c>
      <c r="N14" s="283">
        <v>3.9540000000000002</v>
      </c>
      <c r="O14" s="283">
        <v>63.555999999999997</v>
      </c>
      <c r="P14" s="283">
        <v>49.286000000000001</v>
      </c>
      <c r="Q14" s="369">
        <v>0</v>
      </c>
      <c r="R14" s="283">
        <v>135.983</v>
      </c>
      <c r="S14" s="285">
        <v>17.18</v>
      </c>
      <c r="T14" s="283">
        <v>32.768000000000001</v>
      </c>
      <c r="U14" s="286">
        <v>55.159000000000006</v>
      </c>
      <c r="V14" s="290"/>
      <c r="W14" s="290"/>
      <c r="X14" s="290"/>
      <c r="Y14" s="290"/>
      <c r="Z14" s="290"/>
    </row>
    <row r="15" spans="1:26" ht="12.75" customHeight="1" x14ac:dyDescent="0.25">
      <c r="A15" s="373"/>
      <c r="B15" s="267" t="s">
        <v>124</v>
      </c>
      <c r="C15" s="562">
        <v>10.763</v>
      </c>
      <c r="D15" s="280">
        <v>42.195</v>
      </c>
      <c r="E15" s="281">
        <v>2.2999999999999998</v>
      </c>
      <c r="F15" s="281">
        <v>0</v>
      </c>
      <c r="G15" s="281">
        <v>0</v>
      </c>
      <c r="H15" s="281">
        <v>3.7450000000000001</v>
      </c>
      <c r="I15" s="280">
        <v>311.779</v>
      </c>
      <c r="J15" s="280">
        <v>32.904000000000003</v>
      </c>
      <c r="K15" s="282">
        <v>403.68599999999998</v>
      </c>
      <c r="M15" s="331" t="str">
        <f t="shared" si="0"/>
        <v>2007/08</v>
      </c>
      <c r="N15" s="384">
        <v>4.875</v>
      </c>
      <c r="O15" s="384">
        <v>62.661999999999999</v>
      </c>
      <c r="P15" s="384">
        <v>48.996000000000002</v>
      </c>
      <c r="Q15" s="385">
        <v>12.368</v>
      </c>
      <c r="R15" s="384">
        <v>156.577</v>
      </c>
      <c r="S15" s="386">
        <v>16.931000000000001</v>
      </c>
      <c r="T15" s="384">
        <v>32.161000000000001</v>
      </c>
      <c r="U15" s="387">
        <v>69.116</v>
      </c>
      <c r="V15" s="290"/>
      <c r="W15" s="290"/>
      <c r="X15" s="290"/>
      <c r="Y15" s="290"/>
      <c r="Z15" s="290"/>
    </row>
    <row r="16" spans="1:26" ht="12.75" customHeight="1" x14ac:dyDescent="0.25">
      <c r="A16" s="373"/>
      <c r="B16" s="267" t="s">
        <v>125</v>
      </c>
      <c r="C16" s="562">
        <v>17.753</v>
      </c>
      <c r="D16" s="280">
        <v>67.287999999999997</v>
      </c>
      <c r="E16" s="281">
        <v>12.705</v>
      </c>
      <c r="F16" s="281">
        <v>0</v>
      </c>
      <c r="G16" s="281">
        <v>0</v>
      </c>
      <c r="H16" s="281">
        <v>3.855</v>
      </c>
      <c r="I16" s="280">
        <v>302.77300000000002</v>
      </c>
      <c r="J16" s="280">
        <v>43.656999999999996</v>
      </c>
      <c r="K16" s="282">
        <v>448.03100000000001</v>
      </c>
      <c r="M16" s="331" t="str">
        <f t="shared" si="0"/>
        <v>2008/09</v>
      </c>
      <c r="N16" s="384">
        <v>4.2030000000000003</v>
      </c>
      <c r="O16" s="384">
        <v>66.760000000000005</v>
      </c>
      <c r="P16" s="384">
        <v>43.800000000000004</v>
      </c>
      <c r="Q16" s="385">
        <v>15.776</v>
      </c>
      <c r="R16" s="384">
        <v>172.316</v>
      </c>
      <c r="S16" s="386">
        <v>22.358000000000001</v>
      </c>
      <c r="T16" s="384">
        <v>34.706999999999994</v>
      </c>
      <c r="U16" s="387">
        <v>103.88499999999999</v>
      </c>
      <c r="V16" s="290"/>
      <c r="W16" s="290"/>
      <c r="X16" s="290"/>
      <c r="Y16" s="290"/>
      <c r="Z16" s="290"/>
    </row>
    <row r="17" spans="1:26" ht="12.75" customHeight="1" x14ac:dyDescent="0.25">
      <c r="A17" s="373"/>
      <c r="B17" s="267" t="s">
        <v>126</v>
      </c>
      <c r="C17" s="562">
        <v>16.242999999999999</v>
      </c>
      <c r="D17" s="280">
        <v>81.596999999999994</v>
      </c>
      <c r="E17" s="281">
        <v>16.408999999999999</v>
      </c>
      <c r="F17" s="281">
        <v>0</v>
      </c>
      <c r="G17" s="281">
        <v>0</v>
      </c>
      <c r="H17" s="281">
        <v>19.597000000000001</v>
      </c>
      <c r="I17" s="280">
        <v>252.601</v>
      </c>
      <c r="J17" s="280">
        <v>45.194000000000003</v>
      </c>
      <c r="K17" s="282">
        <v>431.64100000000002</v>
      </c>
      <c r="M17" s="331" t="str">
        <f t="shared" si="0"/>
        <v>2009/10</v>
      </c>
      <c r="N17" s="384">
        <v>8.532</v>
      </c>
      <c r="O17" s="384">
        <v>72.117000000000004</v>
      </c>
      <c r="P17" s="384">
        <v>46.843000000000004</v>
      </c>
      <c r="Q17" s="385">
        <v>11.08</v>
      </c>
      <c r="R17" s="384">
        <v>164.88</v>
      </c>
      <c r="S17" s="386">
        <v>11.523999999999999</v>
      </c>
      <c r="T17" s="384">
        <v>28.292999999999999</v>
      </c>
      <c r="U17" s="387">
        <v>99.451999999999998</v>
      </c>
      <c r="V17" s="290"/>
      <c r="W17" s="290"/>
      <c r="X17" s="290"/>
      <c r="Y17" s="290"/>
      <c r="Z17" s="290"/>
    </row>
    <row r="18" spans="1:26" ht="12.75" customHeight="1" x14ac:dyDescent="0.25">
      <c r="A18" s="373"/>
      <c r="B18" s="267" t="s">
        <v>128</v>
      </c>
      <c r="C18" s="562">
        <v>17.853000000000002</v>
      </c>
      <c r="D18" s="280">
        <v>116.82299999999999</v>
      </c>
      <c r="E18" s="281">
        <v>13.631</v>
      </c>
      <c r="F18" s="281">
        <v>0</v>
      </c>
      <c r="G18" s="281">
        <v>0</v>
      </c>
      <c r="H18" s="281">
        <v>13.173999999999999</v>
      </c>
      <c r="I18" s="280">
        <v>227.70435688999999</v>
      </c>
      <c r="J18" s="280">
        <v>53.959000000000003</v>
      </c>
      <c r="K18" s="282">
        <v>443.14435688999998</v>
      </c>
      <c r="M18" s="331" t="str">
        <f t="shared" si="0"/>
        <v>2010/11</v>
      </c>
      <c r="N18" s="384">
        <v>9.2230000000000008</v>
      </c>
      <c r="O18" s="384">
        <v>80.736999999999995</v>
      </c>
      <c r="P18" s="384">
        <v>51.11</v>
      </c>
      <c r="Q18" s="385">
        <v>3.6429999999999998</v>
      </c>
      <c r="R18" s="464">
        <v>154.68799999999999</v>
      </c>
      <c r="S18" s="386">
        <v>2.4209999999999998</v>
      </c>
      <c r="T18" s="384">
        <v>38.159999999999997</v>
      </c>
      <c r="U18" s="387">
        <v>106.803</v>
      </c>
      <c r="V18" s="290"/>
      <c r="W18" s="290"/>
      <c r="X18" s="290"/>
      <c r="Y18" s="290"/>
      <c r="Z18" s="290"/>
    </row>
    <row r="19" spans="1:26" ht="12.75" customHeight="1" x14ac:dyDescent="0.25">
      <c r="A19" s="373"/>
      <c r="B19" s="267" t="s">
        <v>131</v>
      </c>
      <c r="C19" s="562">
        <v>4.9109999999999996</v>
      </c>
      <c r="D19" s="280">
        <v>138.00299999999999</v>
      </c>
      <c r="E19" s="281">
        <v>15.403</v>
      </c>
      <c r="F19" s="281">
        <v>0</v>
      </c>
      <c r="G19" s="281">
        <v>0</v>
      </c>
      <c r="H19" s="281">
        <v>10.092000000000001</v>
      </c>
      <c r="I19" s="280">
        <v>202.548</v>
      </c>
      <c r="J19" s="280">
        <v>59.927999999999997</v>
      </c>
      <c r="K19" s="282">
        <v>430.88499999999999</v>
      </c>
      <c r="M19" s="331" t="str">
        <f t="shared" si="0"/>
        <v>2011/12</v>
      </c>
      <c r="N19" s="384">
        <v>12.984999999999999</v>
      </c>
      <c r="O19" s="384">
        <v>99.675000000000011</v>
      </c>
      <c r="P19" s="384">
        <v>41.478999999999999</v>
      </c>
      <c r="Q19" s="385">
        <v>5.8970000000000002</v>
      </c>
      <c r="R19" s="464">
        <v>135.02799999999999</v>
      </c>
      <c r="S19" s="386">
        <v>8.7680000000000007</v>
      </c>
      <c r="T19" s="384">
        <v>44.89</v>
      </c>
      <c r="U19" s="387">
        <v>93.628999999999991</v>
      </c>
      <c r="V19" s="290"/>
      <c r="W19" s="290"/>
      <c r="X19" s="290"/>
      <c r="Y19" s="290"/>
      <c r="Z19" s="290"/>
    </row>
    <row r="20" spans="1:26" ht="12.75" customHeight="1" x14ac:dyDescent="0.25">
      <c r="A20" s="373"/>
      <c r="B20" s="267" t="s">
        <v>132</v>
      </c>
      <c r="C20" s="562">
        <v>5.5209999999999999</v>
      </c>
      <c r="D20" s="280">
        <v>165.18700000000001</v>
      </c>
      <c r="E20" s="281">
        <v>13.943</v>
      </c>
      <c r="F20" s="281">
        <v>0</v>
      </c>
      <c r="G20" s="281">
        <v>0</v>
      </c>
      <c r="H20" s="281">
        <v>13.052</v>
      </c>
      <c r="I20" s="280">
        <v>183.49100000000001</v>
      </c>
      <c r="J20" s="280">
        <v>68.278999999999996</v>
      </c>
      <c r="K20" s="282">
        <v>449.47300000000001</v>
      </c>
      <c r="M20" s="331" t="str">
        <f t="shared" si="0"/>
        <v>2012/13</v>
      </c>
      <c r="N20" s="384">
        <v>6.5949999999999998</v>
      </c>
      <c r="O20" s="384">
        <v>129.20599999999999</v>
      </c>
      <c r="P20" s="384">
        <v>43.022000000000006</v>
      </c>
      <c r="Q20" s="385">
        <v>3.89</v>
      </c>
      <c r="R20" s="384">
        <v>123.20100000000001</v>
      </c>
      <c r="S20" s="386">
        <v>1.448</v>
      </c>
      <c r="T20" s="384">
        <v>43.084000000000003</v>
      </c>
      <c r="U20" s="387">
        <v>102.5</v>
      </c>
      <c r="V20" s="290"/>
      <c r="W20" s="290"/>
      <c r="X20" s="290"/>
      <c r="Y20" s="290"/>
      <c r="Z20" s="290"/>
    </row>
    <row r="21" spans="1:26" ht="12.75" customHeight="1" x14ac:dyDescent="0.25">
      <c r="A21" s="373"/>
      <c r="B21" s="267" t="s">
        <v>134</v>
      </c>
      <c r="C21" s="562">
        <v>7.2789999999999999</v>
      </c>
      <c r="D21" s="280">
        <v>159.185</v>
      </c>
      <c r="E21" s="281">
        <v>13.125</v>
      </c>
      <c r="F21" s="281">
        <v>0</v>
      </c>
      <c r="G21" s="281">
        <v>0</v>
      </c>
      <c r="H21" s="281">
        <v>36.552999999999997</v>
      </c>
      <c r="I21" s="280">
        <v>175.286</v>
      </c>
      <c r="J21" s="280">
        <v>75.91</v>
      </c>
      <c r="K21" s="282">
        <v>467.33799999999997</v>
      </c>
      <c r="M21" s="331" t="str">
        <f t="shared" si="0"/>
        <v>2013/14</v>
      </c>
      <c r="N21" s="384">
        <v>6.2789999999999999</v>
      </c>
      <c r="O21" s="384">
        <v>144.113</v>
      </c>
      <c r="P21" s="384">
        <v>44.234000000000002</v>
      </c>
      <c r="Q21" s="385">
        <v>2.9710000000000001</v>
      </c>
      <c r="R21" s="384">
        <v>115.51299999999999</v>
      </c>
      <c r="S21" s="386">
        <v>1.22</v>
      </c>
      <c r="T21" s="384">
        <v>36.573</v>
      </c>
      <c r="U21" s="387">
        <v>118.44299999999998</v>
      </c>
      <c r="V21" s="290"/>
      <c r="W21" s="290"/>
      <c r="X21" s="290"/>
      <c r="Y21" s="290"/>
      <c r="Z21" s="290"/>
    </row>
    <row r="22" spans="1:26" ht="12.75" customHeight="1" x14ac:dyDescent="0.25">
      <c r="A22" s="373"/>
      <c r="B22" s="267" t="s">
        <v>136</v>
      </c>
      <c r="C22" s="562">
        <v>7.431</v>
      </c>
      <c r="D22" s="280">
        <v>155.53800000000001</v>
      </c>
      <c r="E22" s="281">
        <v>15.946</v>
      </c>
      <c r="F22" s="281">
        <v>0</v>
      </c>
      <c r="G22" s="281">
        <v>0</v>
      </c>
      <c r="H22" s="281">
        <v>41.84</v>
      </c>
      <c r="I22" s="280">
        <v>191.08099999999999</v>
      </c>
      <c r="J22" s="280">
        <v>83.356999999999999</v>
      </c>
      <c r="K22" s="282">
        <v>495.19299999999998</v>
      </c>
      <c r="M22" s="331" t="str">
        <f t="shared" si="0"/>
        <v>2014/15</v>
      </c>
      <c r="N22" s="384">
        <v>8.0020000000000007</v>
      </c>
      <c r="O22" s="384">
        <v>151.27400000000003</v>
      </c>
      <c r="P22" s="384">
        <v>49.718000000000004</v>
      </c>
      <c r="Q22" s="385">
        <v>0.86199999999999999</v>
      </c>
      <c r="R22" s="384">
        <v>105.435</v>
      </c>
      <c r="S22" s="386">
        <v>0.28799999999999998</v>
      </c>
      <c r="T22" s="384">
        <v>38.567999999999998</v>
      </c>
      <c r="U22" s="387">
        <v>121.544</v>
      </c>
      <c r="V22" s="290"/>
      <c r="W22" s="290"/>
      <c r="X22" s="290"/>
      <c r="Y22" s="290"/>
      <c r="Z22" s="290"/>
    </row>
    <row r="23" spans="1:26" ht="12.75" customHeight="1" x14ac:dyDescent="0.25">
      <c r="A23" s="373"/>
      <c r="B23" s="267" t="s">
        <v>137</v>
      </c>
      <c r="C23" s="562">
        <v>18.442</v>
      </c>
      <c r="D23" s="280">
        <v>169.92599999999999</v>
      </c>
      <c r="E23" s="281">
        <v>19.513000000000002</v>
      </c>
      <c r="F23" s="281">
        <v>0</v>
      </c>
      <c r="G23" s="281">
        <v>0</v>
      </c>
      <c r="H23" s="281">
        <v>40.392000000000003</v>
      </c>
      <c r="I23" s="280">
        <v>236.00899999999999</v>
      </c>
      <c r="J23" s="280">
        <v>77.150999999999996</v>
      </c>
      <c r="K23" s="282">
        <v>561.43299999999999</v>
      </c>
      <c r="M23" s="331" t="str">
        <f t="shared" si="0"/>
        <v>2015/16</v>
      </c>
      <c r="N23" s="384">
        <v>17.478999999999999</v>
      </c>
      <c r="O23" s="384">
        <v>176.63300000000001</v>
      </c>
      <c r="P23" s="384">
        <v>59.381</v>
      </c>
      <c r="Q23" s="385">
        <v>1.639</v>
      </c>
      <c r="R23" s="384">
        <v>103.68802861035422</v>
      </c>
      <c r="S23" s="386">
        <v>1.1419999999999999</v>
      </c>
      <c r="T23" s="384">
        <v>40.488</v>
      </c>
      <c r="U23" s="387">
        <v>127.789</v>
      </c>
      <c r="V23" s="290"/>
      <c r="W23" s="290"/>
      <c r="X23" s="290"/>
      <c r="Y23" s="290"/>
      <c r="Z23" s="290"/>
    </row>
    <row r="24" spans="1:26" ht="12.75" customHeight="1" x14ac:dyDescent="0.25">
      <c r="A24" s="373"/>
      <c r="B24" s="267" t="s">
        <v>140</v>
      </c>
      <c r="C24" s="562">
        <v>26.547999999999998</v>
      </c>
      <c r="D24" s="280">
        <v>170.911</v>
      </c>
      <c r="E24" s="281">
        <v>19.771999999999998</v>
      </c>
      <c r="F24" s="281">
        <v>0</v>
      </c>
      <c r="G24" s="281">
        <v>0</v>
      </c>
      <c r="H24" s="281">
        <v>42.828000000000003</v>
      </c>
      <c r="I24" s="280">
        <v>286.68099999999998</v>
      </c>
      <c r="J24" s="280">
        <v>70</v>
      </c>
      <c r="K24" s="282">
        <v>616.74</v>
      </c>
      <c r="M24" s="331" t="str">
        <f t="shared" si="0"/>
        <v>2016/17</v>
      </c>
      <c r="N24" s="384">
        <v>30.026</v>
      </c>
      <c r="O24" s="384">
        <v>183.19800000000001</v>
      </c>
      <c r="P24" s="384">
        <v>63.830999999999996</v>
      </c>
      <c r="Q24" s="385">
        <v>1.704</v>
      </c>
      <c r="R24" s="384">
        <v>131.22800000000001</v>
      </c>
      <c r="S24" s="386">
        <v>4.4459999999999997</v>
      </c>
      <c r="T24" s="384">
        <v>45.710999999999999</v>
      </c>
      <c r="U24" s="387">
        <v>127.84</v>
      </c>
      <c r="V24" s="290"/>
      <c r="W24" s="290"/>
      <c r="X24" s="290"/>
      <c r="Y24" s="290"/>
      <c r="Z24" s="290"/>
    </row>
    <row r="25" spans="1:26" ht="12.75" customHeight="1" x14ac:dyDescent="0.25">
      <c r="A25" s="373"/>
      <c r="B25" s="267" t="s">
        <v>141</v>
      </c>
      <c r="C25" s="562">
        <v>14.957000000000001</v>
      </c>
      <c r="D25" s="280">
        <v>182.75399999999999</v>
      </c>
      <c r="E25" s="281">
        <v>16.183</v>
      </c>
      <c r="F25" s="281">
        <v>0</v>
      </c>
      <c r="G25" s="281">
        <v>0</v>
      </c>
      <c r="H25" s="281">
        <v>49.121000000000002</v>
      </c>
      <c r="I25" s="280">
        <v>317.18400000000003</v>
      </c>
      <c r="J25" s="280">
        <v>88.944999999999993</v>
      </c>
      <c r="K25" s="282">
        <v>669.14400000000001</v>
      </c>
      <c r="M25" s="331" t="str">
        <f t="shared" si="0"/>
        <v>2017/18</v>
      </c>
      <c r="N25" s="384">
        <v>43.804000000000002</v>
      </c>
      <c r="O25" s="384">
        <v>176.554</v>
      </c>
      <c r="P25" s="384">
        <v>73.201000000000008</v>
      </c>
      <c r="Q25" s="385">
        <v>10.151</v>
      </c>
      <c r="R25" s="384">
        <v>168.173</v>
      </c>
      <c r="S25" s="386">
        <v>6.5789999999999997</v>
      </c>
      <c r="T25" s="384">
        <v>49.843000000000004</v>
      </c>
      <c r="U25" s="387">
        <v>128.97399999999999</v>
      </c>
      <c r="V25" s="290"/>
      <c r="W25" s="290"/>
      <c r="X25" s="290"/>
      <c r="Y25" s="290"/>
      <c r="Z25" s="290"/>
    </row>
    <row r="26" spans="1:26" ht="12.75" customHeight="1" x14ac:dyDescent="0.25">
      <c r="A26" s="373"/>
      <c r="B26" s="267" t="s">
        <v>142</v>
      </c>
      <c r="C26" s="562">
        <v>23.306999999999999</v>
      </c>
      <c r="D26" s="280">
        <v>160.44900000000001</v>
      </c>
      <c r="E26" s="281">
        <v>18.271999999999998</v>
      </c>
      <c r="F26" s="281">
        <v>0</v>
      </c>
      <c r="G26" s="281">
        <v>0</v>
      </c>
      <c r="H26" s="281">
        <v>52.186</v>
      </c>
      <c r="I26" s="280">
        <v>343.65499999999997</v>
      </c>
      <c r="J26" s="280">
        <v>92.066999999999993</v>
      </c>
      <c r="K26" s="282">
        <v>689.93599999999992</v>
      </c>
      <c r="M26" s="331" t="str">
        <f t="shared" si="0"/>
        <v>2018/19</v>
      </c>
      <c r="N26" s="384">
        <v>33.494</v>
      </c>
      <c r="O26" s="384">
        <v>192.928</v>
      </c>
      <c r="P26" s="384">
        <v>79.600999999999999</v>
      </c>
      <c r="Q26" s="385">
        <v>12.782999999999999</v>
      </c>
      <c r="R26" s="384">
        <v>153.31700000000001</v>
      </c>
      <c r="S26" s="386">
        <v>11.666</v>
      </c>
      <c r="T26" s="384">
        <v>48.52</v>
      </c>
      <c r="U26" s="387">
        <v>139.31</v>
      </c>
      <c r="V26" s="290"/>
      <c r="W26" s="290"/>
      <c r="X26" s="290"/>
      <c r="Y26" s="290"/>
      <c r="Z26" s="290"/>
    </row>
    <row r="27" spans="1:26" ht="12.75" customHeight="1" x14ac:dyDescent="0.25">
      <c r="A27" s="373"/>
      <c r="B27" s="267" t="s">
        <v>144</v>
      </c>
      <c r="C27" s="562">
        <v>30.158000000000001</v>
      </c>
      <c r="D27" s="280">
        <v>184.26400000000001</v>
      </c>
      <c r="E27" s="281">
        <v>20.434000000000001</v>
      </c>
      <c r="F27" s="281">
        <v>0</v>
      </c>
      <c r="G27" s="281">
        <v>0</v>
      </c>
      <c r="H27" s="281">
        <v>61.646999999999998</v>
      </c>
      <c r="I27" s="280">
        <v>345.226</v>
      </c>
      <c r="J27" s="280">
        <v>76.316000000000003</v>
      </c>
      <c r="K27" s="282">
        <v>718.04500000000007</v>
      </c>
      <c r="M27" s="331" t="str">
        <f t="shared" si="0"/>
        <v>2019/20</v>
      </c>
      <c r="N27" s="384">
        <v>31.878</v>
      </c>
      <c r="O27" s="384">
        <v>179.01900000000001</v>
      </c>
      <c r="P27" s="384">
        <v>87.789000000000001</v>
      </c>
      <c r="Q27" s="385">
        <v>19.664999999999999</v>
      </c>
      <c r="R27" s="384">
        <v>162.21600000000001</v>
      </c>
      <c r="S27" s="386">
        <v>3.3079999999999998</v>
      </c>
      <c r="T27" s="384">
        <v>52.581000000000003</v>
      </c>
      <c r="U27" s="387">
        <v>149.203</v>
      </c>
      <c r="V27" s="290"/>
      <c r="W27" s="290"/>
      <c r="X27" s="290"/>
      <c r="Y27" s="290"/>
      <c r="Z27" s="290"/>
    </row>
    <row r="28" spans="1:26" ht="12.75" customHeight="1" x14ac:dyDescent="0.25">
      <c r="A28" s="373"/>
      <c r="B28" s="267" t="s">
        <v>145</v>
      </c>
      <c r="C28" s="562">
        <v>43.417000000000002</v>
      </c>
      <c r="D28" s="280">
        <v>312.11799999999999</v>
      </c>
      <c r="E28" s="281">
        <v>20.241</v>
      </c>
      <c r="F28" s="281">
        <v>0</v>
      </c>
      <c r="G28" s="281">
        <v>0</v>
      </c>
      <c r="H28" s="281">
        <v>50.323999999999998</v>
      </c>
      <c r="I28" s="280">
        <v>341.56700000000001</v>
      </c>
      <c r="J28" s="280">
        <v>81.436999999999998</v>
      </c>
      <c r="K28" s="282">
        <v>849.10399999999993</v>
      </c>
      <c r="M28" s="331" t="str">
        <f t="shared" si="0"/>
        <v>2020/21</v>
      </c>
      <c r="N28" s="384">
        <v>63.177</v>
      </c>
      <c r="O28" s="384">
        <v>238.84400000000002</v>
      </c>
      <c r="P28" s="384">
        <v>99.406000000000006</v>
      </c>
      <c r="Q28" s="385">
        <v>27.263999999999999</v>
      </c>
      <c r="R28" s="384">
        <v>163.41500000000002</v>
      </c>
      <c r="S28" s="386">
        <v>4.6909999999999998</v>
      </c>
      <c r="T28" s="384">
        <v>55.111000000000004</v>
      </c>
      <c r="U28" s="387">
        <v>152.05800000000002</v>
      </c>
      <c r="V28" s="290"/>
      <c r="W28" s="290"/>
      <c r="X28" s="290"/>
      <c r="Y28" s="290"/>
      <c r="Z28" s="290"/>
    </row>
    <row r="29" spans="1:26" ht="12.75" customHeight="1" x14ac:dyDescent="0.25">
      <c r="A29" s="373"/>
      <c r="B29" s="267" t="s">
        <v>154</v>
      </c>
      <c r="C29" s="562">
        <v>40.86</v>
      </c>
      <c r="D29" s="280">
        <v>407.94299999999998</v>
      </c>
      <c r="E29" s="281">
        <v>19.573</v>
      </c>
      <c r="F29" s="281">
        <v>0</v>
      </c>
      <c r="G29" s="281">
        <v>0</v>
      </c>
      <c r="H29" s="281">
        <v>45.959000000000003</v>
      </c>
      <c r="I29" s="280">
        <v>322.803</v>
      </c>
      <c r="J29" s="280">
        <v>68.992000000000004</v>
      </c>
      <c r="K29" s="282">
        <v>906.13</v>
      </c>
      <c r="M29" s="331" t="str">
        <f t="shared" si="0"/>
        <v>2021/22</v>
      </c>
      <c r="N29" s="384">
        <v>74.813999999999993</v>
      </c>
      <c r="O29" s="384">
        <v>288.98599999999999</v>
      </c>
      <c r="P29" s="384">
        <v>119.361</v>
      </c>
      <c r="Q29" s="385">
        <v>18.04</v>
      </c>
      <c r="R29" s="384">
        <v>163.41</v>
      </c>
      <c r="S29" s="386">
        <v>3.7080000000000002</v>
      </c>
      <c r="T29" s="384">
        <v>54.575000000000003</v>
      </c>
      <c r="U29" s="387">
        <v>162.67699999999999</v>
      </c>
      <c r="V29" s="290"/>
      <c r="W29" s="290"/>
      <c r="X29" s="290"/>
      <c r="Y29" s="290"/>
      <c r="Z29" s="290"/>
    </row>
    <row r="30" spans="1:26" s="239" customFormat="1" ht="12" customHeight="1" outlineLevel="1" x14ac:dyDescent="0.25">
      <c r="A30" s="240"/>
      <c r="B30" s="234"/>
      <c r="C30" s="561"/>
      <c r="D30" s="287"/>
      <c r="E30" s="288"/>
      <c r="F30" s="313"/>
      <c r="G30" s="288"/>
      <c r="H30" s="288"/>
      <c r="I30" s="287"/>
      <c r="J30" s="287"/>
      <c r="K30" s="298"/>
      <c r="L30" s="238"/>
      <c r="M30" s="364"/>
      <c r="N30" s="291"/>
      <c r="O30" s="300"/>
      <c r="P30" s="299"/>
      <c r="Q30" s="299"/>
      <c r="R30" s="296"/>
      <c r="S30" s="292"/>
      <c r="T30" s="291"/>
      <c r="U30" s="293"/>
      <c r="V30" s="301"/>
    </row>
    <row r="31" spans="1:26" s="239" customFormat="1" ht="12" customHeight="1" outlineLevel="1" x14ac:dyDescent="0.25">
      <c r="A31" s="240"/>
      <c r="B31" s="559" t="s">
        <v>161</v>
      </c>
      <c r="C31" s="561">
        <v>13.776999999999999</v>
      </c>
      <c r="D31" s="287">
        <v>27.547000000000001</v>
      </c>
      <c r="E31" s="288">
        <v>9.1120000000000001</v>
      </c>
      <c r="F31" s="313">
        <v>2</v>
      </c>
      <c r="G31" s="288">
        <v>8.5999999999999993E-2</v>
      </c>
      <c r="H31" s="288">
        <v>9.266</v>
      </c>
      <c r="I31" s="287">
        <v>113.86799999999999</v>
      </c>
      <c r="J31" s="287">
        <v>23.670999999999999</v>
      </c>
      <c r="K31" s="298">
        <v>199.327</v>
      </c>
      <c r="L31" s="238"/>
      <c r="M31" s="559" t="s">
        <v>161</v>
      </c>
      <c r="N31" s="291">
        <v>7.0970000000000004</v>
      </c>
      <c r="O31" s="300">
        <v>39.488999999999997</v>
      </c>
      <c r="P31" s="299">
        <v>35.435000000000002</v>
      </c>
      <c r="Q31" s="299">
        <v>1.587</v>
      </c>
      <c r="R31" s="296">
        <v>49.433</v>
      </c>
      <c r="S31" s="292">
        <v>8.6929999999999996</v>
      </c>
      <c r="T31" s="291">
        <v>19.196999999999999</v>
      </c>
      <c r="U31" s="293">
        <v>38.395000000000003</v>
      </c>
      <c r="V31" s="301"/>
    </row>
    <row r="32" spans="1:26" s="239" customFormat="1" ht="12" customHeight="1" outlineLevel="1" x14ac:dyDescent="0.25">
      <c r="A32" s="240"/>
      <c r="B32" s="559" t="s">
        <v>162</v>
      </c>
      <c r="C32" s="561">
        <v>5.0190000000000001</v>
      </c>
      <c r="D32" s="287">
        <v>27.39</v>
      </c>
      <c r="E32" s="288">
        <v>9.1120000000000001</v>
      </c>
      <c r="F32" s="313">
        <v>2</v>
      </c>
      <c r="G32" s="288">
        <v>9.6000000000000002E-2</v>
      </c>
      <c r="H32" s="288">
        <v>9.4529999999999994</v>
      </c>
      <c r="I32" s="287">
        <v>125.196</v>
      </c>
      <c r="J32" s="287">
        <v>25.361999999999998</v>
      </c>
      <c r="K32" s="298">
        <v>203.62799999999999</v>
      </c>
      <c r="L32" s="302"/>
      <c r="M32" s="559" t="s">
        <v>162</v>
      </c>
      <c r="N32" s="291">
        <v>9.7330000000000005</v>
      </c>
      <c r="O32" s="300">
        <v>36.757000000000005</v>
      </c>
      <c r="P32" s="299">
        <v>36.807000000000002</v>
      </c>
      <c r="Q32" s="299">
        <v>1.587</v>
      </c>
      <c r="R32" s="296">
        <v>48.373000000000005</v>
      </c>
      <c r="S32" s="292">
        <v>10.843</v>
      </c>
      <c r="T32" s="291">
        <v>18.423999999999999</v>
      </c>
      <c r="U32" s="293">
        <v>41.105999999999995</v>
      </c>
      <c r="V32" s="303"/>
    </row>
    <row r="33" spans="1:22" s="239" customFormat="1" ht="12" customHeight="1" outlineLevel="1" x14ac:dyDescent="0.25">
      <c r="A33" s="240"/>
      <c r="B33" s="559" t="s">
        <v>163</v>
      </c>
      <c r="C33" s="561">
        <v>11.574</v>
      </c>
      <c r="D33" s="287">
        <v>25.702000000000002</v>
      </c>
      <c r="E33" s="288">
        <v>6.3620000000000001</v>
      </c>
      <c r="F33" s="313">
        <v>2</v>
      </c>
      <c r="G33" s="288">
        <v>0.21099999999999999</v>
      </c>
      <c r="H33" s="288">
        <v>9.2729999999999997</v>
      </c>
      <c r="I33" s="287">
        <v>133.70400000000001</v>
      </c>
      <c r="J33" s="287">
        <v>22.736999999999998</v>
      </c>
      <c r="K33" s="298">
        <v>211.56300000000002</v>
      </c>
      <c r="L33" s="238"/>
      <c r="M33" s="559" t="s">
        <v>163</v>
      </c>
      <c r="N33" s="291">
        <v>6.2039999999999997</v>
      </c>
      <c r="O33" s="300">
        <v>42.161000000000001</v>
      </c>
      <c r="P33" s="299">
        <v>36.782999999999994</v>
      </c>
      <c r="Q33" s="299">
        <v>3.0870000000000002</v>
      </c>
      <c r="R33" s="296">
        <v>48.440999999999995</v>
      </c>
      <c r="S33" s="292">
        <v>13.803000000000001</v>
      </c>
      <c r="T33" s="291">
        <v>17.557000000000002</v>
      </c>
      <c r="U33" s="293">
        <v>43.521999999999998</v>
      </c>
      <c r="V33" s="303"/>
    </row>
    <row r="34" spans="1:22" s="239" customFormat="1" ht="12" customHeight="1" outlineLevel="1" x14ac:dyDescent="0.25">
      <c r="A34" s="240"/>
      <c r="B34" s="559" t="s">
        <v>164</v>
      </c>
      <c r="C34" s="561">
        <v>11.289</v>
      </c>
      <c r="D34" s="287">
        <v>38.137</v>
      </c>
      <c r="E34" s="288">
        <v>6.3620000000000001</v>
      </c>
      <c r="F34" s="313">
        <v>2</v>
      </c>
      <c r="G34" s="288">
        <v>1.853</v>
      </c>
      <c r="H34" s="288">
        <v>8.5709999999999997</v>
      </c>
      <c r="I34" s="287">
        <v>137.506</v>
      </c>
      <c r="J34" s="287">
        <v>24.65</v>
      </c>
      <c r="K34" s="298">
        <v>230.36800000000002</v>
      </c>
      <c r="L34" s="238"/>
      <c r="M34" s="559" t="s">
        <v>164</v>
      </c>
      <c r="N34" s="291">
        <v>4.84</v>
      </c>
      <c r="O34" s="300">
        <v>57.282000000000004</v>
      </c>
      <c r="P34" s="299">
        <v>39.402999999999999</v>
      </c>
      <c r="Q34" s="299">
        <v>3.0870000000000002</v>
      </c>
      <c r="R34" s="296">
        <v>46.935000000000002</v>
      </c>
      <c r="S34" s="292">
        <v>12.840999999999999</v>
      </c>
      <c r="T34" s="291">
        <v>24.684999999999999</v>
      </c>
      <c r="U34" s="293">
        <v>38.811999999999998</v>
      </c>
      <c r="V34" s="303"/>
    </row>
    <row r="35" spans="1:22" s="239" customFormat="1" ht="12" customHeight="1" outlineLevel="1" x14ac:dyDescent="0.25">
      <c r="A35" s="240"/>
      <c r="B35" s="559" t="s">
        <v>165</v>
      </c>
      <c r="C35" s="561">
        <v>8.6150000000000002</v>
      </c>
      <c r="D35" s="287">
        <v>24.794</v>
      </c>
      <c r="E35" s="288">
        <v>6.3620000000000001</v>
      </c>
      <c r="F35" s="313">
        <v>2</v>
      </c>
      <c r="G35" s="288">
        <v>3.7610000000000001</v>
      </c>
      <c r="H35" s="288">
        <v>13.115</v>
      </c>
      <c r="I35" s="287">
        <v>134.821</v>
      </c>
      <c r="J35" s="287">
        <v>23.135000000000002</v>
      </c>
      <c r="K35" s="298">
        <v>216.60300000000001</v>
      </c>
      <c r="L35" s="238"/>
      <c r="M35" s="559" t="s">
        <v>165</v>
      </c>
      <c r="N35" s="291">
        <v>12.483000000000001</v>
      </c>
      <c r="O35" s="300">
        <v>41.107999999999997</v>
      </c>
      <c r="P35" s="299">
        <v>35.770000000000003</v>
      </c>
      <c r="Q35" s="299">
        <v>1.587</v>
      </c>
      <c r="R35" s="296">
        <v>50.013000000000005</v>
      </c>
      <c r="S35" s="292">
        <v>16.72</v>
      </c>
      <c r="T35" s="291">
        <v>17.576000000000001</v>
      </c>
      <c r="U35" s="293">
        <v>41.27</v>
      </c>
      <c r="V35" s="303"/>
    </row>
    <row r="36" spans="1:22" s="239" customFormat="1" ht="12" customHeight="1" outlineLevel="1" x14ac:dyDescent="0.25">
      <c r="A36" s="240"/>
      <c r="B36" s="559" t="s">
        <v>166</v>
      </c>
      <c r="C36" s="561">
        <v>12.225</v>
      </c>
      <c r="D36" s="287">
        <v>24.477</v>
      </c>
      <c r="E36" s="288">
        <v>5.3620000000000001</v>
      </c>
      <c r="F36" s="313">
        <v>2</v>
      </c>
      <c r="G36" s="288">
        <v>4.9260000000000002</v>
      </c>
      <c r="H36" s="288">
        <v>12.217000000000001</v>
      </c>
      <c r="I36" s="287">
        <v>138.626</v>
      </c>
      <c r="J36" s="287">
        <v>26.484999999999999</v>
      </c>
      <c r="K36" s="298">
        <v>226.31799999999998</v>
      </c>
      <c r="L36" s="238"/>
      <c r="M36" s="559" t="s">
        <v>166</v>
      </c>
      <c r="N36" s="291">
        <v>5.0030000000000001</v>
      </c>
      <c r="O36" s="300">
        <v>53.286000000000001</v>
      </c>
      <c r="P36" s="299">
        <v>36.856999999999999</v>
      </c>
      <c r="Q36" s="299">
        <v>1</v>
      </c>
      <c r="R36" s="296">
        <v>50.601999999999997</v>
      </c>
      <c r="S36" s="292">
        <v>17.632999999999999</v>
      </c>
      <c r="T36" s="291">
        <v>18.368000000000002</v>
      </c>
      <c r="U36" s="293">
        <v>43.585000000000001</v>
      </c>
      <c r="V36" s="303"/>
    </row>
    <row r="37" spans="1:22" s="239" customFormat="1" ht="12" customHeight="1" outlineLevel="1" x14ac:dyDescent="0.25">
      <c r="A37" s="240"/>
      <c r="B37" s="559" t="s">
        <v>167</v>
      </c>
      <c r="C37" s="561">
        <v>14.351000000000001</v>
      </c>
      <c r="D37" s="287">
        <v>26.126000000000001</v>
      </c>
      <c r="E37" s="288">
        <v>4.71</v>
      </c>
      <c r="F37" s="313">
        <v>0</v>
      </c>
      <c r="G37" s="288">
        <v>4.8609999999999998</v>
      </c>
      <c r="H37" s="288">
        <v>11.757999999999999</v>
      </c>
      <c r="I37" s="287">
        <v>145.41300000000001</v>
      </c>
      <c r="J37" s="287">
        <v>25.286999999999999</v>
      </c>
      <c r="K37" s="298">
        <v>232.506</v>
      </c>
      <c r="L37" s="238"/>
      <c r="M37" s="559" t="s">
        <v>167</v>
      </c>
      <c r="N37" s="291">
        <v>5.915</v>
      </c>
      <c r="O37" s="300">
        <v>55.375999999999998</v>
      </c>
      <c r="P37" s="299">
        <v>37.852000000000004</v>
      </c>
      <c r="Q37" s="299">
        <v>1</v>
      </c>
      <c r="R37" s="296">
        <v>50.807000000000002</v>
      </c>
      <c r="S37" s="292">
        <v>18.834</v>
      </c>
      <c r="T37" s="291">
        <v>21.554000000000002</v>
      </c>
      <c r="U37" s="293">
        <v>41.102000000000004</v>
      </c>
      <c r="V37" s="303"/>
    </row>
    <row r="38" spans="1:22" s="239" customFormat="1" ht="12" customHeight="1" outlineLevel="1" x14ac:dyDescent="0.25">
      <c r="A38" s="240"/>
      <c r="B38" s="559" t="s">
        <v>168</v>
      </c>
      <c r="C38" s="561">
        <v>23.602</v>
      </c>
      <c r="D38" s="287">
        <v>31.024999999999999</v>
      </c>
      <c r="E38" s="288">
        <v>4.71</v>
      </c>
      <c r="F38" s="313">
        <v>0</v>
      </c>
      <c r="G38" s="288">
        <v>4.2389999999999999</v>
      </c>
      <c r="H38" s="288">
        <v>12.071</v>
      </c>
      <c r="I38" s="287">
        <v>154.15100000000001</v>
      </c>
      <c r="J38" s="287">
        <v>23.894599999999997</v>
      </c>
      <c r="K38" s="298">
        <v>253.6926</v>
      </c>
      <c r="L38" s="238"/>
      <c r="M38" s="559" t="s">
        <v>168</v>
      </c>
      <c r="N38" s="291">
        <v>8.2759999999999998</v>
      </c>
      <c r="O38" s="300">
        <v>66.114000000000004</v>
      </c>
      <c r="P38" s="299">
        <v>39.520000000000003</v>
      </c>
      <c r="Q38" s="299">
        <v>2</v>
      </c>
      <c r="R38" s="296">
        <v>53.819000000000003</v>
      </c>
      <c r="S38" s="292">
        <v>21.305799999999998</v>
      </c>
      <c r="T38" s="291">
        <v>18.184400000000004</v>
      </c>
      <c r="U38" s="293">
        <v>44.337400000000002</v>
      </c>
      <c r="V38" s="303"/>
    </row>
    <row r="39" spans="1:22" s="239" customFormat="1" ht="12" customHeight="1" outlineLevel="1" x14ac:dyDescent="0.25">
      <c r="A39" s="240"/>
      <c r="B39" s="559" t="s">
        <v>169</v>
      </c>
      <c r="C39" s="561">
        <v>17.443999999999999</v>
      </c>
      <c r="D39" s="287">
        <v>33.140999999999998</v>
      </c>
      <c r="E39" s="288">
        <v>5.81</v>
      </c>
      <c r="F39" s="313">
        <v>0</v>
      </c>
      <c r="G39" s="288">
        <v>3.9279999999999999</v>
      </c>
      <c r="H39" s="288">
        <v>11.606</v>
      </c>
      <c r="I39" s="287">
        <v>154.83500000000001</v>
      </c>
      <c r="J39" s="287">
        <v>23.782</v>
      </c>
      <c r="K39" s="298">
        <v>250.54600000000002</v>
      </c>
      <c r="L39" s="238"/>
      <c r="M39" s="559" t="s">
        <v>169</v>
      </c>
      <c r="N39" s="291">
        <v>6.1619999999999999</v>
      </c>
      <c r="O39" s="300">
        <v>56.849000000000004</v>
      </c>
      <c r="P39" s="299">
        <v>34.538000000000004</v>
      </c>
      <c r="Q39" s="299">
        <v>2</v>
      </c>
      <c r="R39" s="296">
        <v>64.909000000000006</v>
      </c>
      <c r="S39" s="292">
        <v>21.5228</v>
      </c>
      <c r="T39" s="291">
        <v>19.386700000000001</v>
      </c>
      <c r="U39" s="293">
        <v>45.11</v>
      </c>
      <c r="V39" s="303"/>
    </row>
    <row r="40" spans="1:22" s="239" customFormat="1" ht="12" customHeight="1" x14ac:dyDescent="0.25">
      <c r="A40" s="240"/>
      <c r="B40" s="559" t="s">
        <v>170</v>
      </c>
      <c r="C40" s="561">
        <v>19.581799999999998</v>
      </c>
      <c r="D40" s="287">
        <v>61.939</v>
      </c>
      <c r="E40" s="288">
        <v>6.2750000000000004</v>
      </c>
      <c r="F40" s="313">
        <v>0</v>
      </c>
      <c r="G40" s="288">
        <v>3.7090000000000001</v>
      </c>
      <c r="H40" s="288">
        <v>11.077999999999999</v>
      </c>
      <c r="I40" s="287">
        <v>133.357</v>
      </c>
      <c r="J40" s="287">
        <v>25.114700000000003</v>
      </c>
      <c r="K40" s="298">
        <v>261.05450000000002</v>
      </c>
      <c r="L40" s="238"/>
      <c r="M40" s="559" t="s">
        <v>170</v>
      </c>
      <c r="N40" s="291">
        <v>7.5250000000000004</v>
      </c>
      <c r="O40" s="300">
        <v>62.155000000000001</v>
      </c>
      <c r="P40" s="299">
        <v>35.072000000000003</v>
      </c>
      <c r="Q40" s="299">
        <v>0</v>
      </c>
      <c r="R40" s="296">
        <v>67.932000000000002</v>
      </c>
      <c r="S40" s="292">
        <v>22.9588</v>
      </c>
      <c r="T40" s="291">
        <v>17.148599999999998</v>
      </c>
      <c r="U40" s="293">
        <v>48.417100000000005</v>
      </c>
      <c r="V40" s="303"/>
    </row>
    <row r="41" spans="1:22" s="239" customFormat="1" ht="12" customHeight="1" x14ac:dyDescent="0.25">
      <c r="A41" s="240"/>
      <c r="B41" s="559" t="s">
        <v>171</v>
      </c>
      <c r="C41" s="561">
        <v>14.9635</v>
      </c>
      <c r="D41" s="287">
        <v>57.198999999999998</v>
      </c>
      <c r="E41" s="288">
        <v>6.1550000000000002</v>
      </c>
      <c r="F41" s="313">
        <v>0</v>
      </c>
      <c r="G41" s="288">
        <v>3.38</v>
      </c>
      <c r="H41" s="288">
        <v>8.8219999999999992</v>
      </c>
      <c r="I41" s="287">
        <v>132.745</v>
      </c>
      <c r="J41" s="287">
        <v>22.791</v>
      </c>
      <c r="K41" s="298">
        <v>246.05549999999999</v>
      </c>
      <c r="L41" s="238"/>
      <c r="M41" s="559" t="s">
        <v>171</v>
      </c>
      <c r="N41" s="291">
        <v>7.74</v>
      </c>
      <c r="O41" s="300">
        <v>64.474000000000004</v>
      </c>
      <c r="P41" s="299">
        <v>37.333500000000001</v>
      </c>
      <c r="Q41" s="299">
        <v>0</v>
      </c>
      <c r="R41" s="296">
        <v>70.571999999999989</v>
      </c>
      <c r="S41" s="292">
        <v>5.7370000000000001</v>
      </c>
      <c r="T41" s="291">
        <v>18.7165</v>
      </c>
      <c r="U41" s="293">
        <v>41.417999999999999</v>
      </c>
      <c r="V41" s="303"/>
    </row>
    <row r="42" spans="1:22" s="239" customFormat="1" ht="12" customHeight="1" x14ac:dyDescent="0.25">
      <c r="A42" s="240"/>
      <c r="B42" s="559" t="s">
        <v>172</v>
      </c>
      <c r="C42" s="561">
        <v>12.266999999999999</v>
      </c>
      <c r="D42" s="287">
        <v>54.924999999999997</v>
      </c>
      <c r="E42" s="288">
        <v>6.1550000000000002</v>
      </c>
      <c r="F42" s="313">
        <v>0</v>
      </c>
      <c r="G42" s="288">
        <v>3.048</v>
      </c>
      <c r="H42" s="288">
        <v>6.899</v>
      </c>
      <c r="I42" s="287">
        <v>154.90199999999999</v>
      </c>
      <c r="J42" s="287">
        <v>24.236999999999998</v>
      </c>
      <c r="K42" s="298">
        <v>262.43299999999999</v>
      </c>
      <c r="L42" s="238"/>
      <c r="M42" s="559" t="s">
        <v>172</v>
      </c>
      <c r="N42" s="291">
        <v>10.106</v>
      </c>
      <c r="O42" s="300">
        <v>63.582000000000001</v>
      </c>
      <c r="P42" s="299">
        <v>38.164000000000001</v>
      </c>
      <c r="Q42" s="299">
        <v>0</v>
      </c>
      <c r="R42" s="296">
        <v>77.87</v>
      </c>
      <c r="S42" s="292">
        <v>9.7959999999999994</v>
      </c>
      <c r="T42" s="291">
        <v>24.163</v>
      </c>
      <c r="U42" s="293">
        <v>38.755000000000003</v>
      </c>
      <c r="V42" s="303"/>
    </row>
    <row r="43" spans="1:22" s="239" customFormat="1" ht="13" customHeight="1" x14ac:dyDescent="0.25">
      <c r="A43" s="240"/>
      <c r="B43" s="559" t="s">
        <v>173</v>
      </c>
      <c r="C43" s="561">
        <v>14.925000000000001</v>
      </c>
      <c r="D43" s="287">
        <v>39.570999999999998</v>
      </c>
      <c r="E43" s="288">
        <v>6.1550000000000002</v>
      </c>
      <c r="F43" s="313">
        <v>0</v>
      </c>
      <c r="G43" s="288">
        <v>3.2080000000000002</v>
      </c>
      <c r="H43" s="288">
        <v>6.5720000000000001</v>
      </c>
      <c r="I43" s="287">
        <v>171.51599999999999</v>
      </c>
      <c r="J43" s="287">
        <v>26.161000000000001</v>
      </c>
      <c r="K43" s="298">
        <v>268.108</v>
      </c>
      <c r="L43" s="238"/>
      <c r="M43" s="559" t="s">
        <v>173</v>
      </c>
      <c r="N43" s="291">
        <v>9.77</v>
      </c>
      <c r="O43" s="300">
        <v>58.551000000000002</v>
      </c>
      <c r="P43" s="299">
        <v>37.104999999999997</v>
      </c>
      <c r="Q43" s="299">
        <v>0</v>
      </c>
      <c r="R43" s="296">
        <v>86.531000000000006</v>
      </c>
      <c r="S43" s="292">
        <v>13.606</v>
      </c>
      <c r="T43" s="291">
        <v>20.978000000000002</v>
      </c>
      <c r="U43" s="293">
        <v>41.57</v>
      </c>
      <c r="V43" s="303"/>
    </row>
    <row r="44" spans="1:22" s="239" customFormat="1" ht="13" customHeight="1" x14ac:dyDescent="0.25">
      <c r="A44" s="240"/>
      <c r="B44" s="559" t="s">
        <v>174</v>
      </c>
      <c r="C44" s="561">
        <v>9.6537780000000009</v>
      </c>
      <c r="D44" s="287">
        <v>39.220999999999997</v>
      </c>
      <c r="E44" s="288">
        <v>6.1550000000000002</v>
      </c>
      <c r="F44" s="313">
        <v>0</v>
      </c>
      <c r="G44" s="288">
        <v>2.4129999999999998</v>
      </c>
      <c r="H44" s="288">
        <v>6.4290000000000003</v>
      </c>
      <c r="I44" s="287">
        <v>189.85900000000001</v>
      </c>
      <c r="J44" s="287">
        <v>26.638548999999998</v>
      </c>
      <c r="K44" s="298">
        <v>280.369327</v>
      </c>
      <c r="L44" s="238"/>
      <c r="M44" s="559" t="s">
        <v>174</v>
      </c>
      <c r="N44" s="291">
        <v>9.8879999999999999</v>
      </c>
      <c r="O44" s="300">
        <v>59.826999999999998</v>
      </c>
      <c r="P44" s="299">
        <v>38.332999999999998</v>
      </c>
      <c r="Q44" s="299">
        <v>0</v>
      </c>
      <c r="R44" s="296">
        <v>91.500999999999991</v>
      </c>
      <c r="S44" s="292">
        <v>11.367000000000001</v>
      </c>
      <c r="T44" s="291">
        <v>23.929000000000002</v>
      </c>
      <c r="U44" s="293">
        <v>45.522999999999996</v>
      </c>
      <c r="V44" s="303"/>
    </row>
    <row r="45" spans="1:22" s="239" customFormat="1" ht="13" customHeight="1" x14ac:dyDescent="0.25">
      <c r="A45" s="240"/>
      <c r="B45" s="559" t="s">
        <v>175</v>
      </c>
      <c r="C45" s="561">
        <v>14.047000000000001</v>
      </c>
      <c r="D45" s="287">
        <v>39.414999999999999</v>
      </c>
      <c r="E45" s="288">
        <v>3.1720000000000002</v>
      </c>
      <c r="F45" s="313">
        <v>0</v>
      </c>
      <c r="G45" s="288">
        <v>2.6970000000000001</v>
      </c>
      <c r="H45" s="288">
        <v>6.1219999999999999</v>
      </c>
      <c r="I45" s="287">
        <v>206.96600000000001</v>
      </c>
      <c r="J45" s="287">
        <v>25.36121</v>
      </c>
      <c r="K45" s="298">
        <v>297.78021000000001</v>
      </c>
      <c r="L45" s="238"/>
      <c r="M45" s="559" t="s">
        <v>175</v>
      </c>
      <c r="N45" s="291">
        <v>11.396000000000001</v>
      </c>
      <c r="O45" s="300">
        <v>54.496000000000002</v>
      </c>
      <c r="P45" s="299">
        <v>46.052</v>
      </c>
      <c r="Q45" s="299">
        <v>0</v>
      </c>
      <c r="R45" s="296">
        <v>104.93300000000001</v>
      </c>
      <c r="S45" s="292">
        <v>9.0519999999999996</v>
      </c>
      <c r="T45" s="291">
        <v>24.834</v>
      </c>
      <c r="U45" s="293">
        <v>47.018000000000001</v>
      </c>
      <c r="V45" s="303"/>
    </row>
    <row r="46" spans="1:22" s="238" customFormat="1" ht="13" customHeight="1" x14ac:dyDescent="0.25">
      <c r="A46" s="240"/>
      <c r="B46" s="559" t="s">
        <v>176</v>
      </c>
      <c r="C46" s="561">
        <v>10.862</v>
      </c>
      <c r="D46" s="287">
        <v>40.584000000000003</v>
      </c>
      <c r="E46" s="288">
        <v>1.9</v>
      </c>
      <c r="F46" s="313">
        <v>0</v>
      </c>
      <c r="G46" s="288">
        <v>2.23</v>
      </c>
      <c r="H46" s="288">
        <v>6.0549999999999997</v>
      </c>
      <c r="I46" s="287">
        <v>228.15700000000001</v>
      </c>
      <c r="J46" s="287">
        <v>27.147089999999999</v>
      </c>
      <c r="K46" s="298">
        <v>316.93509</v>
      </c>
      <c r="M46" s="559" t="s">
        <v>176</v>
      </c>
      <c r="N46" s="291">
        <v>10.808999999999999</v>
      </c>
      <c r="O46" s="300">
        <v>61.695999999999998</v>
      </c>
      <c r="P46" s="299">
        <v>46.595999999999997</v>
      </c>
      <c r="Q46" s="299">
        <v>0</v>
      </c>
      <c r="R46" s="296">
        <v>111.32300000000001</v>
      </c>
      <c r="S46" s="292">
        <v>12.566000000000001</v>
      </c>
      <c r="T46" s="291">
        <v>30.321999999999999</v>
      </c>
      <c r="U46" s="293">
        <v>43.625</v>
      </c>
      <c r="V46" s="303"/>
    </row>
    <row r="47" spans="1:22" s="238" customFormat="1" ht="13" customHeight="1" x14ac:dyDescent="0.25">
      <c r="A47" s="240"/>
      <c r="B47" s="559" t="s">
        <v>177</v>
      </c>
      <c r="C47" s="561">
        <v>8.7200000000000006</v>
      </c>
      <c r="D47" s="287">
        <v>40.170999999999999</v>
      </c>
      <c r="E47" s="288">
        <v>1.9</v>
      </c>
      <c r="F47" s="313">
        <v>0</v>
      </c>
      <c r="G47" s="288">
        <v>1.708</v>
      </c>
      <c r="H47" s="288">
        <v>5.5869999999999997</v>
      </c>
      <c r="I47" s="287">
        <v>231.501</v>
      </c>
      <c r="J47" s="287">
        <v>29.097999999999999</v>
      </c>
      <c r="K47" s="298">
        <v>318.685</v>
      </c>
      <c r="M47" s="559" t="s">
        <v>177</v>
      </c>
      <c r="N47" s="291">
        <v>21.88</v>
      </c>
      <c r="O47" s="300">
        <v>49.277000000000001</v>
      </c>
      <c r="P47" s="299">
        <v>42.601000000000006</v>
      </c>
      <c r="Q47" s="299">
        <v>5.5650000000000004</v>
      </c>
      <c r="R47" s="296">
        <v>111.366</v>
      </c>
      <c r="S47" s="292">
        <v>10.191000000000001</v>
      </c>
      <c r="T47" s="291">
        <v>31.372999999999998</v>
      </c>
      <c r="U47" s="293">
        <v>46.43</v>
      </c>
      <c r="V47" s="303"/>
    </row>
    <row r="48" spans="1:22" s="238" customFormat="1" ht="13" customHeight="1" x14ac:dyDescent="0.25">
      <c r="A48" s="240"/>
      <c r="B48" s="559" t="s">
        <v>178</v>
      </c>
      <c r="C48" s="561">
        <v>11.782999999999999</v>
      </c>
      <c r="D48" s="287">
        <v>43.194000000000003</v>
      </c>
      <c r="E48" s="288">
        <v>1.9</v>
      </c>
      <c r="F48" s="313">
        <v>0</v>
      </c>
      <c r="G48" s="288">
        <v>1.4319999999999999</v>
      </c>
      <c r="H48" s="288">
        <v>3.94</v>
      </c>
      <c r="I48" s="287">
        <v>233.84200000000001</v>
      </c>
      <c r="J48" s="287">
        <v>24.594000000000001</v>
      </c>
      <c r="K48" s="298">
        <v>320.685</v>
      </c>
      <c r="M48" s="559" t="s">
        <v>178</v>
      </c>
      <c r="N48" s="291">
        <v>11.065</v>
      </c>
      <c r="O48" s="300">
        <v>49.718999999999994</v>
      </c>
      <c r="P48" s="299">
        <v>53.762</v>
      </c>
      <c r="Q48" s="299">
        <v>0</v>
      </c>
      <c r="R48" s="296">
        <v>113.53399999999999</v>
      </c>
      <c r="S48" s="292">
        <v>15.316000000000001</v>
      </c>
      <c r="T48" s="291">
        <v>26.902000000000001</v>
      </c>
      <c r="U48" s="293">
        <v>50.391999999999996</v>
      </c>
      <c r="V48" s="303"/>
    </row>
    <row r="49" spans="1:22" s="238" customFormat="1" ht="12" customHeight="1" x14ac:dyDescent="0.25">
      <c r="A49" s="240"/>
      <c r="B49" s="559" t="s">
        <v>179</v>
      </c>
      <c r="C49" s="561">
        <v>11.686</v>
      </c>
      <c r="D49" s="287">
        <v>53.228000000000002</v>
      </c>
      <c r="E49" s="288">
        <v>1.7869999999999999</v>
      </c>
      <c r="F49" s="313">
        <v>0</v>
      </c>
      <c r="G49" s="288">
        <v>0.94799999999999995</v>
      </c>
      <c r="H49" s="288">
        <v>3.5680000000000001</v>
      </c>
      <c r="I49" s="287">
        <v>238.00200000000001</v>
      </c>
      <c r="J49" s="287">
        <v>29.818999999999999</v>
      </c>
      <c r="K49" s="298">
        <v>339.03800000000001</v>
      </c>
      <c r="M49" s="559" t="s">
        <v>179</v>
      </c>
      <c r="N49" s="291">
        <v>4.1040000000000001</v>
      </c>
      <c r="O49" s="300">
        <v>50.969000000000001</v>
      </c>
      <c r="P49" s="299">
        <v>52.384999999999998</v>
      </c>
      <c r="Q49" s="299">
        <v>0</v>
      </c>
      <c r="R49" s="296">
        <v>129.61000000000001</v>
      </c>
      <c r="S49" s="292">
        <v>14.938000000000001</v>
      </c>
      <c r="T49" s="291">
        <v>33.411000000000001</v>
      </c>
      <c r="U49" s="293">
        <v>53.62</v>
      </c>
      <c r="V49" s="303"/>
    </row>
    <row r="50" spans="1:22" s="238" customFormat="1" ht="12" customHeight="1" x14ac:dyDescent="0.25">
      <c r="A50" s="240"/>
      <c r="B50" s="559" t="s">
        <v>180</v>
      </c>
      <c r="C50" s="561">
        <v>11.757999999999999</v>
      </c>
      <c r="D50" s="287">
        <v>46.734000000000002</v>
      </c>
      <c r="E50" s="288">
        <v>0.8</v>
      </c>
      <c r="F50" s="313">
        <v>0</v>
      </c>
      <c r="G50" s="288">
        <v>0.48199999999999998</v>
      </c>
      <c r="H50" s="288">
        <v>3.0579999999999998</v>
      </c>
      <c r="I50" s="287">
        <v>240.506</v>
      </c>
      <c r="J50" s="287">
        <v>34.777000000000001</v>
      </c>
      <c r="K50" s="298">
        <v>338.11500000000001</v>
      </c>
      <c r="M50" s="559" t="s">
        <v>180</v>
      </c>
      <c r="N50" s="291">
        <v>5.3259999999999996</v>
      </c>
      <c r="O50" s="300">
        <v>57.786999999999999</v>
      </c>
      <c r="P50" s="299">
        <v>47.311</v>
      </c>
      <c r="Q50" s="299">
        <v>0</v>
      </c>
      <c r="R50" s="296">
        <v>128.14699999999999</v>
      </c>
      <c r="S50" s="292">
        <v>15.419</v>
      </c>
      <c r="T50" s="291">
        <v>36.734000000000002</v>
      </c>
      <c r="U50" s="293">
        <v>47.390999999999998</v>
      </c>
      <c r="V50" s="303"/>
    </row>
    <row r="51" spans="1:22" ht="13.5" customHeight="1" x14ac:dyDescent="0.25">
      <c r="A51" s="373"/>
      <c r="B51" s="559" t="s">
        <v>181</v>
      </c>
      <c r="C51" s="561">
        <v>9.3000000000000007</v>
      </c>
      <c r="D51" s="287">
        <v>47.334000000000003</v>
      </c>
      <c r="E51" s="288">
        <v>0.8</v>
      </c>
      <c r="F51" s="288">
        <v>0</v>
      </c>
      <c r="G51" s="288">
        <v>0.63600000000000001</v>
      </c>
      <c r="H51" s="288">
        <v>2.6859999999999999</v>
      </c>
      <c r="I51" s="287">
        <v>249.58799999999999</v>
      </c>
      <c r="J51" s="287">
        <v>32.47</v>
      </c>
      <c r="K51" s="289">
        <v>342.81399999999996</v>
      </c>
      <c r="M51" s="559" t="s">
        <v>181</v>
      </c>
      <c r="N51" s="294">
        <v>4.6180000000000003</v>
      </c>
      <c r="O51" s="294">
        <v>58.758000000000003</v>
      </c>
      <c r="P51" s="294">
        <v>46.201000000000001</v>
      </c>
      <c r="Q51" s="294">
        <v>0</v>
      </c>
      <c r="R51" s="296">
        <v>130.37899999999999</v>
      </c>
      <c r="S51" s="292">
        <v>18.716000000000001</v>
      </c>
      <c r="T51" s="294">
        <v>34.131</v>
      </c>
      <c r="U51" s="295">
        <v>50.009</v>
      </c>
    </row>
    <row r="52" spans="1:22" s="238" customFormat="1" ht="13.5" customHeight="1" x14ac:dyDescent="0.25">
      <c r="A52" s="240"/>
      <c r="B52" s="559" t="s">
        <v>182</v>
      </c>
      <c r="C52" s="561">
        <v>12.028</v>
      </c>
      <c r="D52" s="287">
        <v>49.353000000000002</v>
      </c>
      <c r="E52" s="288">
        <v>0.8</v>
      </c>
      <c r="F52" s="288">
        <v>0</v>
      </c>
      <c r="G52" s="288">
        <v>0</v>
      </c>
      <c r="H52" s="288">
        <v>2.468</v>
      </c>
      <c r="I52" s="287">
        <v>260.48500000000001</v>
      </c>
      <c r="J52" s="287">
        <v>32.752000000000002</v>
      </c>
      <c r="K52" s="298">
        <v>357.88600000000002</v>
      </c>
      <c r="M52" s="559" t="s">
        <v>182</v>
      </c>
      <c r="N52" s="291">
        <v>3.9540000000000002</v>
      </c>
      <c r="O52" s="300">
        <v>63.555999999999997</v>
      </c>
      <c r="P52" s="299">
        <v>49.286000000000001</v>
      </c>
      <c r="Q52" s="299">
        <v>0</v>
      </c>
      <c r="R52" s="296">
        <v>135.983</v>
      </c>
      <c r="S52" s="292">
        <v>17.18</v>
      </c>
      <c r="T52" s="291">
        <v>32.768000000000001</v>
      </c>
      <c r="U52" s="293">
        <v>55.159000000000006</v>
      </c>
      <c r="V52" s="303"/>
    </row>
    <row r="53" spans="1:22" s="238" customFormat="1" ht="13.5" customHeight="1" x14ac:dyDescent="0.25">
      <c r="A53" s="240"/>
      <c r="B53" s="559" t="s">
        <v>183</v>
      </c>
      <c r="C53" s="561">
        <v>9.0060000000000002</v>
      </c>
      <c r="D53" s="287">
        <v>61.975000000000001</v>
      </c>
      <c r="E53" s="288">
        <v>0.8</v>
      </c>
      <c r="F53" s="288">
        <v>0</v>
      </c>
      <c r="G53" s="288">
        <v>0</v>
      </c>
      <c r="H53" s="288">
        <v>2.3690000000000002</v>
      </c>
      <c r="I53" s="287">
        <v>267.42700000000002</v>
      </c>
      <c r="J53" s="287">
        <v>29.631</v>
      </c>
      <c r="K53" s="298">
        <v>371.20799999999997</v>
      </c>
      <c r="M53" s="559" t="s">
        <v>183</v>
      </c>
      <c r="N53" s="291">
        <v>4.5949999999999998</v>
      </c>
      <c r="O53" s="300">
        <v>67.683000000000007</v>
      </c>
      <c r="P53" s="299">
        <v>51.110999999999997</v>
      </c>
      <c r="Q53" s="299">
        <v>0</v>
      </c>
      <c r="R53" s="296">
        <v>140.03899999999999</v>
      </c>
      <c r="S53" s="292">
        <v>15.558</v>
      </c>
      <c r="T53" s="291">
        <v>33.213000000000001</v>
      </c>
      <c r="U53" s="293">
        <v>59.007999999999996</v>
      </c>
      <c r="V53" s="303"/>
    </row>
    <row r="54" spans="1:22" s="238" customFormat="1" ht="13.5" customHeight="1" x14ac:dyDescent="0.25">
      <c r="A54" s="240"/>
      <c r="B54" s="559" t="s">
        <v>184</v>
      </c>
      <c r="C54" s="561">
        <v>8.5269999999999992</v>
      </c>
      <c r="D54" s="287">
        <v>58.000999999999998</v>
      </c>
      <c r="E54" s="288">
        <v>0.8</v>
      </c>
      <c r="F54" s="288">
        <v>0</v>
      </c>
      <c r="G54" s="288">
        <v>0</v>
      </c>
      <c r="H54" s="288">
        <v>3.7690000000000001</v>
      </c>
      <c r="I54" s="287">
        <v>279.70100000000002</v>
      </c>
      <c r="J54" s="287">
        <v>34.484999999999999</v>
      </c>
      <c r="K54" s="298">
        <v>385.28300000000002</v>
      </c>
      <c r="M54" s="559" t="s">
        <v>184</v>
      </c>
      <c r="N54" s="291">
        <v>5.17</v>
      </c>
      <c r="O54" s="300">
        <v>71.469000000000008</v>
      </c>
      <c r="P54" s="299">
        <v>51.218000000000004</v>
      </c>
      <c r="Q54" s="299">
        <v>0</v>
      </c>
      <c r="R54" s="296">
        <v>145.77099999999999</v>
      </c>
      <c r="S54" s="292">
        <v>14.677</v>
      </c>
      <c r="T54" s="291">
        <v>30.326000000000001</v>
      </c>
      <c r="U54" s="293">
        <v>66.653999999999996</v>
      </c>
      <c r="V54" s="303"/>
    </row>
    <row r="55" spans="1:22" s="238" customFormat="1" ht="13.5" customHeight="1" x14ac:dyDescent="0.25">
      <c r="A55" s="240"/>
      <c r="B55" s="559" t="s">
        <v>185</v>
      </c>
      <c r="C55" s="561">
        <v>9.1809999999999992</v>
      </c>
      <c r="D55" s="287">
        <v>50.179000000000002</v>
      </c>
      <c r="E55" s="288">
        <v>0.8</v>
      </c>
      <c r="F55" s="288">
        <v>0</v>
      </c>
      <c r="G55" s="288">
        <v>0</v>
      </c>
      <c r="H55" s="288">
        <v>3.8540000000000001</v>
      </c>
      <c r="I55" s="287">
        <v>291.58300000000003</v>
      </c>
      <c r="J55" s="287">
        <v>31.879000000000001</v>
      </c>
      <c r="K55" s="298">
        <v>387.47600000000006</v>
      </c>
      <c r="M55" s="559" t="s">
        <v>185</v>
      </c>
      <c r="N55" s="291">
        <v>8.3970000000000002</v>
      </c>
      <c r="O55" s="300">
        <v>61.499000000000002</v>
      </c>
      <c r="P55" s="299">
        <v>47.640999999999998</v>
      </c>
      <c r="Q55" s="283">
        <v>5</v>
      </c>
      <c r="R55" s="296">
        <v>155.34199999999998</v>
      </c>
      <c r="S55" s="292">
        <v>17.256</v>
      </c>
      <c r="T55" s="291">
        <v>26.891999999999999</v>
      </c>
      <c r="U55" s="293">
        <v>65.441000000000003</v>
      </c>
      <c r="V55" s="303"/>
    </row>
    <row r="56" spans="1:22" s="238" customFormat="1" ht="13.5" customHeight="1" x14ac:dyDescent="0.25">
      <c r="A56" s="240"/>
      <c r="B56" s="559" t="s">
        <v>186</v>
      </c>
      <c r="C56" s="561">
        <v>10.763</v>
      </c>
      <c r="D56" s="287">
        <v>42.195</v>
      </c>
      <c r="E56" s="288">
        <v>2.2999999999999998</v>
      </c>
      <c r="F56" s="288">
        <v>0</v>
      </c>
      <c r="G56" s="288">
        <v>0</v>
      </c>
      <c r="H56" s="288">
        <v>3.7450000000000001</v>
      </c>
      <c r="I56" s="287">
        <v>311.779</v>
      </c>
      <c r="J56" s="287">
        <v>32.904000000000003</v>
      </c>
      <c r="K56" s="298">
        <v>403.68599999999998</v>
      </c>
      <c r="M56" s="559" t="s">
        <v>186</v>
      </c>
      <c r="N56" s="291">
        <v>4.875</v>
      </c>
      <c r="O56" s="300">
        <v>62.661999999999999</v>
      </c>
      <c r="P56" s="299">
        <v>48.996000000000002</v>
      </c>
      <c r="Q56" s="369">
        <v>12.368</v>
      </c>
      <c r="R56" s="296">
        <v>156.577</v>
      </c>
      <c r="S56" s="292">
        <v>16.931000000000001</v>
      </c>
      <c r="T56" s="291">
        <v>32.161000000000001</v>
      </c>
      <c r="U56" s="293">
        <v>69.116</v>
      </c>
      <c r="V56" s="303"/>
    </row>
    <row r="57" spans="1:22" s="238" customFormat="1" ht="13.5" customHeight="1" x14ac:dyDescent="0.25">
      <c r="A57" s="240"/>
      <c r="B57" s="559" t="s">
        <v>187</v>
      </c>
      <c r="C57" s="561">
        <v>15.198</v>
      </c>
      <c r="D57" s="287">
        <v>62.633000000000003</v>
      </c>
      <c r="E57" s="288">
        <v>9.5039999999999996</v>
      </c>
      <c r="F57" s="288">
        <v>0</v>
      </c>
      <c r="G57" s="288">
        <v>0</v>
      </c>
      <c r="H57" s="288">
        <v>3.702</v>
      </c>
      <c r="I57" s="287">
        <v>305.27100000000002</v>
      </c>
      <c r="J57" s="287">
        <v>34.497999999999998</v>
      </c>
      <c r="K57" s="298">
        <v>430.80599999999998</v>
      </c>
      <c r="M57" s="559" t="s">
        <v>187</v>
      </c>
      <c r="N57" s="291">
        <v>10.050000000000001</v>
      </c>
      <c r="O57" s="300">
        <v>62.064999999999998</v>
      </c>
      <c r="P57" s="299">
        <v>48.573999999999998</v>
      </c>
      <c r="Q57" s="369">
        <v>17.100000000000001</v>
      </c>
      <c r="R57" s="296">
        <v>158.655</v>
      </c>
      <c r="S57" s="292">
        <v>16.779</v>
      </c>
      <c r="T57" s="291">
        <v>38.755000000000003</v>
      </c>
      <c r="U57" s="293">
        <v>87.791000000000011</v>
      </c>
      <c r="V57" s="303"/>
    </row>
    <row r="58" spans="1:22" s="238" customFormat="1" ht="13.5" customHeight="1" x14ac:dyDescent="0.25">
      <c r="A58" s="240"/>
      <c r="B58" s="559" t="s">
        <v>188</v>
      </c>
      <c r="C58" s="561">
        <v>24.95</v>
      </c>
      <c r="D58" s="287">
        <v>55.375</v>
      </c>
      <c r="E58" s="288">
        <v>11.977</v>
      </c>
      <c r="F58" s="288">
        <v>0</v>
      </c>
      <c r="G58" s="288">
        <v>0</v>
      </c>
      <c r="H58" s="288">
        <v>3.524</v>
      </c>
      <c r="I58" s="287">
        <v>307.79599999999999</v>
      </c>
      <c r="J58" s="287">
        <v>36.883000000000003</v>
      </c>
      <c r="K58" s="298">
        <v>440.505</v>
      </c>
      <c r="M58" s="559" t="s">
        <v>188</v>
      </c>
      <c r="N58" s="291">
        <v>4.8369999999999997</v>
      </c>
      <c r="O58" s="300">
        <v>72.674000000000007</v>
      </c>
      <c r="P58" s="299">
        <v>46.018999999999998</v>
      </c>
      <c r="Q58" s="369">
        <v>17.399999999999999</v>
      </c>
      <c r="R58" s="296">
        <v>162.36299999999997</v>
      </c>
      <c r="S58" s="292">
        <v>17.201000000000001</v>
      </c>
      <c r="T58" s="291">
        <v>41.628</v>
      </c>
      <c r="U58" s="293">
        <v>87.54</v>
      </c>
      <c r="V58" s="303"/>
    </row>
    <row r="59" spans="1:22" s="238" customFormat="1" ht="13.5" customHeight="1" x14ac:dyDescent="0.25">
      <c r="A59" s="240"/>
      <c r="B59" s="559" t="s">
        <v>189</v>
      </c>
      <c r="C59" s="561">
        <v>19.262</v>
      </c>
      <c r="D59" s="287">
        <v>64.305999999999997</v>
      </c>
      <c r="E59" s="288">
        <v>11.977</v>
      </c>
      <c r="F59" s="288">
        <v>0</v>
      </c>
      <c r="G59" s="288">
        <v>0</v>
      </c>
      <c r="H59" s="288">
        <v>3.8340000000000001</v>
      </c>
      <c r="I59" s="287">
        <v>306.72699999999998</v>
      </c>
      <c r="J59" s="287">
        <v>43.039000000000001</v>
      </c>
      <c r="K59" s="298">
        <v>449.14499999999998</v>
      </c>
      <c r="M59" s="559" t="s">
        <v>189</v>
      </c>
      <c r="N59" s="291">
        <v>5.92</v>
      </c>
      <c r="O59" s="300">
        <v>70.814999999999998</v>
      </c>
      <c r="P59" s="299">
        <v>42.992000000000004</v>
      </c>
      <c r="Q59" s="369">
        <v>17</v>
      </c>
      <c r="R59" s="296">
        <v>163.81399999999999</v>
      </c>
      <c r="S59" s="292">
        <v>25.006</v>
      </c>
      <c r="T59" s="291">
        <v>33.591999999999999</v>
      </c>
      <c r="U59" s="293">
        <v>99.32</v>
      </c>
      <c r="V59" s="303"/>
    </row>
    <row r="60" spans="1:22" s="238" customFormat="1" ht="13.5" customHeight="1" x14ac:dyDescent="0.25">
      <c r="A60" s="240"/>
      <c r="B60" s="559" t="s">
        <v>190</v>
      </c>
      <c r="C60" s="561">
        <v>17.753</v>
      </c>
      <c r="D60" s="287">
        <v>67.287999999999997</v>
      </c>
      <c r="E60" s="288">
        <v>12.705</v>
      </c>
      <c r="F60" s="288">
        <v>0</v>
      </c>
      <c r="G60" s="288">
        <v>0</v>
      </c>
      <c r="H60" s="288">
        <v>3.855</v>
      </c>
      <c r="I60" s="287">
        <v>302.77300000000002</v>
      </c>
      <c r="J60" s="287">
        <v>43.656999999999996</v>
      </c>
      <c r="K60" s="298">
        <f t="shared" ref="K60:K61" si="1">SUM(C60:J60)</f>
        <v>448.03100000000001</v>
      </c>
      <c r="M60" s="559" t="s">
        <v>190</v>
      </c>
      <c r="N60" s="291">
        <v>4.2030000000000003</v>
      </c>
      <c r="O60" s="300">
        <v>66.760000000000005</v>
      </c>
      <c r="P60" s="299">
        <v>43.800000000000004</v>
      </c>
      <c r="Q60" s="369">
        <v>15.776</v>
      </c>
      <c r="R60" s="296">
        <v>172.316</v>
      </c>
      <c r="S60" s="292">
        <v>22.358000000000001</v>
      </c>
      <c r="T60" s="291">
        <v>34.706999999999994</v>
      </c>
      <c r="U60" s="293">
        <v>103.88499999999999</v>
      </c>
      <c r="V60" s="303"/>
    </row>
    <row r="61" spans="1:22" s="238" customFormat="1" ht="13.5" customHeight="1" x14ac:dyDescent="0.25">
      <c r="A61" s="240"/>
      <c r="B61" s="559" t="s">
        <v>191</v>
      </c>
      <c r="C61" s="561">
        <v>13.863</v>
      </c>
      <c r="D61" s="287">
        <v>79.694999999999993</v>
      </c>
      <c r="E61" s="288">
        <v>11.1</v>
      </c>
      <c r="F61" s="288">
        <v>0</v>
      </c>
      <c r="G61" s="288">
        <v>0</v>
      </c>
      <c r="H61" s="288">
        <v>3.645</v>
      </c>
      <c r="I61" s="287">
        <v>283.27699999999999</v>
      </c>
      <c r="J61" s="287">
        <v>48.543999999999997</v>
      </c>
      <c r="K61" s="298">
        <f t="shared" si="1"/>
        <v>440.12399999999997</v>
      </c>
      <c r="M61" s="559" t="s">
        <v>191</v>
      </c>
      <c r="N61" s="291">
        <v>3.0390000000000001</v>
      </c>
      <c r="O61" s="300">
        <v>68.205000000000013</v>
      </c>
      <c r="P61" s="299">
        <v>45.634</v>
      </c>
      <c r="Q61" s="369">
        <v>14.885999999999999</v>
      </c>
      <c r="R61" s="296">
        <v>175.26</v>
      </c>
      <c r="S61" s="292">
        <v>20.956</v>
      </c>
      <c r="T61" s="291">
        <v>35.707999999999998</v>
      </c>
      <c r="U61" s="293">
        <v>91.17</v>
      </c>
      <c r="V61" s="303"/>
    </row>
    <row r="62" spans="1:22" s="238" customFormat="1" ht="13.5" customHeight="1" x14ac:dyDescent="0.25">
      <c r="A62" s="240"/>
      <c r="B62" s="559" t="s">
        <v>192</v>
      </c>
      <c r="C62" s="561">
        <v>11.803000000000001</v>
      </c>
      <c r="D62" s="287">
        <v>76.748999999999995</v>
      </c>
      <c r="E62" s="288">
        <v>14.84</v>
      </c>
      <c r="F62" s="288">
        <v>0</v>
      </c>
      <c r="G62" s="288">
        <v>0</v>
      </c>
      <c r="H62" s="288">
        <v>3.4510000000000001</v>
      </c>
      <c r="I62" s="287">
        <v>281.851</v>
      </c>
      <c r="J62" s="287">
        <v>44.009</v>
      </c>
      <c r="K62" s="298">
        <f>SUM(C62:J62)</f>
        <v>432.70299999999997</v>
      </c>
      <c r="M62" s="559" t="s">
        <v>192</v>
      </c>
      <c r="N62" s="332">
        <v>9.7989999999999995</v>
      </c>
      <c r="O62" s="332">
        <v>68.013999999999996</v>
      </c>
      <c r="P62" s="333">
        <v>45.116</v>
      </c>
      <c r="Q62" s="369">
        <v>7.6749999999999998</v>
      </c>
      <c r="R62" s="334">
        <v>164.67400000000001</v>
      </c>
      <c r="S62" s="335">
        <v>20.292999999999999</v>
      </c>
      <c r="T62" s="332">
        <v>32.655999999999999</v>
      </c>
      <c r="U62" s="336">
        <v>92.150999999999996</v>
      </c>
      <c r="V62" s="303"/>
    </row>
    <row r="63" spans="1:22" s="238" customFormat="1" ht="13.5" customHeight="1" x14ac:dyDescent="0.25">
      <c r="A63" s="240"/>
      <c r="B63" s="559" t="s">
        <v>193</v>
      </c>
      <c r="C63" s="561">
        <v>16.186</v>
      </c>
      <c r="D63" s="287">
        <v>63.823999999999998</v>
      </c>
      <c r="E63" s="288">
        <v>16.408999999999999</v>
      </c>
      <c r="F63" s="288">
        <v>0</v>
      </c>
      <c r="G63" s="288">
        <v>0</v>
      </c>
      <c r="H63" s="288">
        <v>8.8109999999999999</v>
      </c>
      <c r="I63" s="287">
        <v>268.28199999999998</v>
      </c>
      <c r="J63" s="287">
        <v>45.801000000000002</v>
      </c>
      <c r="K63" s="298">
        <f t="shared" ref="K63:K64" si="2">SUM(C63:J63)</f>
        <v>419.31299999999993</v>
      </c>
      <c r="M63" s="559" t="s">
        <v>193</v>
      </c>
      <c r="N63" s="332">
        <v>5.5279999999999996</v>
      </c>
      <c r="O63" s="332">
        <v>68.423999999999992</v>
      </c>
      <c r="P63" s="333">
        <v>44.092999999999996</v>
      </c>
      <c r="Q63" s="369">
        <v>9.7089999999999996</v>
      </c>
      <c r="R63" s="334">
        <v>166.78900000000002</v>
      </c>
      <c r="S63" s="335">
        <v>16.905999999999999</v>
      </c>
      <c r="T63" s="332">
        <v>28.027000000000001</v>
      </c>
      <c r="U63" s="336">
        <v>89.545000000000002</v>
      </c>
      <c r="V63" s="303"/>
    </row>
    <row r="64" spans="1:22" s="238" customFormat="1" ht="13.5" customHeight="1" x14ac:dyDescent="0.25">
      <c r="A64" s="240"/>
      <c r="B64" s="559" t="s">
        <v>194</v>
      </c>
      <c r="C64" s="561">
        <v>16.242999999999999</v>
      </c>
      <c r="D64" s="287">
        <v>81.596999999999994</v>
      </c>
      <c r="E64" s="288">
        <v>16.408999999999999</v>
      </c>
      <c r="F64" s="288">
        <v>0</v>
      </c>
      <c r="G64" s="288">
        <v>0</v>
      </c>
      <c r="H64" s="288">
        <v>19.597000000000001</v>
      </c>
      <c r="I64" s="287">
        <v>252.601</v>
      </c>
      <c r="J64" s="287">
        <v>45.194000000000003</v>
      </c>
      <c r="K64" s="298">
        <f t="shared" si="2"/>
        <v>431.64100000000002</v>
      </c>
      <c r="M64" s="559" t="s">
        <v>194</v>
      </c>
      <c r="N64" s="332">
        <v>8.532</v>
      </c>
      <c r="O64" s="332">
        <v>72.117000000000004</v>
      </c>
      <c r="P64" s="333">
        <v>46.843000000000004</v>
      </c>
      <c r="Q64" s="369">
        <v>11.08</v>
      </c>
      <c r="R64" s="334">
        <v>164.88</v>
      </c>
      <c r="S64" s="335">
        <v>11.523999999999999</v>
      </c>
      <c r="T64" s="332">
        <v>28.292999999999999</v>
      </c>
      <c r="U64" s="336">
        <v>99.451999999999998</v>
      </c>
      <c r="V64" s="303"/>
    </row>
    <row r="65" spans="1:22" s="238" customFormat="1" ht="13.5" customHeight="1" x14ac:dyDescent="0.25">
      <c r="A65" s="240"/>
      <c r="B65" s="559" t="s">
        <v>195</v>
      </c>
      <c r="C65" s="561">
        <v>13.065</v>
      </c>
      <c r="D65" s="287">
        <v>83.899000000000001</v>
      </c>
      <c r="E65" s="288">
        <v>20.599</v>
      </c>
      <c r="F65" s="288">
        <v>0</v>
      </c>
      <c r="G65" s="288">
        <v>0</v>
      </c>
      <c r="H65" s="288">
        <v>18.344000000000001</v>
      </c>
      <c r="I65" s="287">
        <v>249.39599999999999</v>
      </c>
      <c r="J65" s="287">
        <v>48.857999999999997</v>
      </c>
      <c r="K65" s="298">
        <f t="shared" ref="K65:K66" si="3">SUM(C65:J65)</f>
        <v>434.161</v>
      </c>
      <c r="M65" s="559" t="s">
        <v>195</v>
      </c>
      <c r="N65" s="332">
        <v>4.117</v>
      </c>
      <c r="O65" s="332">
        <v>68.801999999999992</v>
      </c>
      <c r="P65" s="333">
        <v>47.674999999999997</v>
      </c>
      <c r="Q65" s="369">
        <v>7.1189999999999998</v>
      </c>
      <c r="R65" s="334">
        <v>159.45599999999999</v>
      </c>
      <c r="S65" s="335">
        <v>12.992000000000001</v>
      </c>
      <c r="T65" s="332">
        <v>41.947000000000003</v>
      </c>
      <c r="U65" s="336">
        <v>99.170999999999992</v>
      </c>
      <c r="V65" s="303"/>
    </row>
    <row r="66" spans="1:22" s="238" customFormat="1" ht="13.5" customHeight="1" x14ac:dyDescent="0.25">
      <c r="A66" s="240"/>
      <c r="B66" s="559" t="s">
        <v>196</v>
      </c>
      <c r="C66" s="561">
        <v>17.763000000000002</v>
      </c>
      <c r="D66" s="287">
        <v>88.671999999999997</v>
      </c>
      <c r="E66" s="288">
        <v>20.599</v>
      </c>
      <c r="F66" s="288">
        <v>0</v>
      </c>
      <c r="G66" s="288">
        <v>0</v>
      </c>
      <c r="H66" s="288">
        <v>15.006</v>
      </c>
      <c r="I66" s="287">
        <v>247.62537818999999</v>
      </c>
      <c r="J66" s="287">
        <v>49.146999999999998</v>
      </c>
      <c r="K66" s="298">
        <f t="shared" si="3"/>
        <v>438.81237819</v>
      </c>
      <c r="M66" s="559" t="s">
        <v>196</v>
      </c>
      <c r="N66" s="332">
        <v>5.3239999999999998</v>
      </c>
      <c r="O66" s="332">
        <v>79.671999999999997</v>
      </c>
      <c r="P66" s="333">
        <v>49.984000000000002</v>
      </c>
      <c r="Q66" s="369">
        <v>4.0289999999999999</v>
      </c>
      <c r="R66" s="334">
        <v>158.11499999999998</v>
      </c>
      <c r="S66" s="335">
        <v>8.4410000000000007</v>
      </c>
      <c r="T66" s="332">
        <v>31.768999999999998</v>
      </c>
      <c r="U66" s="336">
        <v>105.50800000000001</v>
      </c>
      <c r="V66" s="303"/>
    </row>
    <row r="67" spans="1:22" s="238" customFormat="1" ht="13.5" customHeight="1" x14ac:dyDescent="0.25">
      <c r="A67" s="240"/>
      <c r="B67" s="559" t="s">
        <v>197</v>
      </c>
      <c r="C67" s="561">
        <v>14.254</v>
      </c>
      <c r="D67" s="287">
        <v>74.406000000000006</v>
      </c>
      <c r="E67" s="288">
        <v>20.599</v>
      </c>
      <c r="F67" s="288">
        <v>0</v>
      </c>
      <c r="G67" s="288">
        <v>0</v>
      </c>
      <c r="H67" s="288">
        <v>14.145</v>
      </c>
      <c r="I67" s="287">
        <v>243.04599587999999</v>
      </c>
      <c r="J67" s="287">
        <v>51.787999999999997</v>
      </c>
      <c r="K67" s="356">
        <f>SUM(C67:J67)</f>
        <v>418.23799588000003</v>
      </c>
      <c r="M67" s="559" t="s">
        <v>197</v>
      </c>
      <c r="N67" s="332">
        <v>5.0449999999999999</v>
      </c>
      <c r="O67" s="332">
        <v>65.050000000000011</v>
      </c>
      <c r="P67" s="333">
        <v>46.784999999999997</v>
      </c>
      <c r="Q67" s="369">
        <v>2.819</v>
      </c>
      <c r="R67" s="334">
        <v>159.40899999999999</v>
      </c>
      <c r="S67" s="335">
        <v>1.6479999999999999</v>
      </c>
      <c r="T67" s="332">
        <v>32.912999999999997</v>
      </c>
      <c r="U67" s="336">
        <v>107.38800000000001</v>
      </c>
      <c r="V67" s="303"/>
    </row>
    <row r="68" spans="1:22" s="238" customFormat="1" ht="13.5" customHeight="1" x14ac:dyDescent="0.25">
      <c r="A68" s="240"/>
      <c r="B68" s="559" t="s">
        <v>198</v>
      </c>
      <c r="C68" s="561">
        <v>17.853000000000002</v>
      </c>
      <c r="D68" s="287">
        <v>116.82299999999999</v>
      </c>
      <c r="E68" s="288">
        <v>13.631</v>
      </c>
      <c r="F68" s="288">
        <v>0</v>
      </c>
      <c r="G68" s="288">
        <v>0</v>
      </c>
      <c r="H68" s="288">
        <v>13.173999999999999</v>
      </c>
      <c r="I68" s="287">
        <v>227.70435688999999</v>
      </c>
      <c r="J68" s="287">
        <v>53.959000000000003</v>
      </c>
      <c r="K68" s="298">
        <f t="shared" ref="K68" si="4">SUM(C68:J68)</f>
        <v>443.14435688999998</v>
      </c>
      <c r="M68" s="559" t="s">
        <v>198</v>
      </c>
      <c r="N68" s="332">
        <v>9.2230000000000008</v>
      </c>
      <c r="O68" s="332">
        <v>80.736999999999995</v>
      </c>
      <c r="P68" s="333">
        <v>51.11</v>
      </c>
      <c r="Q68" s="369">
        <v>3.6429999999999998</v>
      </c>
      <c r="R68" s="334">
        <v>154.68799999999999</v>
      </c>
      <c r="S68" s="335">
        <v>2.4209999999999998</v>
      </c>
      <c r="T68" s="332">
        <v>38.159999999999997</v>
      </c>
      <c r="U68" s="336">
        <v>106.803</v>
      </c>
      <c r="V68" s="303"/>
    </row>
    <row r="69" spans="1:22" s="238" customFormat="1" ht="15" customHeight="1" x14ac:dyDescent="0.25">
      <c r="A69" s="240"/>
      <c r="B69" s="559" t="s">
        <v>199</v>
      </c>
      <c r="C69" s="561">
        <v>11.89</v>
      </c>
      <c r="D69" s="287">
        <v>122.319</v>
      </c>
      <c r="E69" s="288">
        <v>14.842000000000001</v>
      </c>
      <c r="F69" s="288">
        <v>0</v>
      </c>
      <c r="G69" s="288">
        <v>0</v>
      </c>
      <c r="H69" s="288">
        <v>12.186</v>
      </c>
      <c r="I69" s="287">
        <v>223.857</v>
      </c>
      <c r="J69" s="287">
        <v>53.173000000000002</v>
      </c>
      <c r="K69" s="298">
        <f t="shared" ref="K69:K70" si="5">SUM(C69:J69)</f>
        <v>438.26700000000005</v>
      </c>
      <c r="M69" s="559" t="s">
        <v>199</v>
      </c>
      <c r="N69" s="332">
        <v>8.5449999999999999</v>
      </c>
      <c r="O69" s="332">
        <v>82.602000000000004</v>
      </c>
      <c r="P69" s="333">
        <v>52.427999999999997</v>
      </c>
      <c r="Q69" s="369">
        <v>8.6720000000000006</v>
      </c>
      <c r="R69" s="334">
        <v>147.482</v>
      </c>
      <c r="S69" s="335">
        <v>3.089</v>
      </c>
      <c r="T69" s="332">
        <v>36.978000000000002</v>
      </c>
      <c r="U69" s="336">
        <v>107.143</v>
      </c>
      <c r="V69" s="303"/>
    </row>
    <row r="70" spans="1:22" s="238" customFormat="1" ht="15" customHeight="1" x14ac:dyDescent="0.25">
      <c r="A70" s="240"/>
      <c r="B70" s="559" t="s">
        <v>200</v>
      </c>
      <c r="C70" s="561">
        <v>16.178000000000001</v>
      </c>
      <c r="D70" s="287">
        <v>126.039</v>
      </c>
      <c r="E70" s="288">
        <v>15.153</v>
      </c>
      <c r="F70" s="288">
        <v>0</v>
      </c>
      <c r="G70" s="288">
        <v>0</v>
      </c>
      <c r="H70" s="288">
        <v>11.166</v>
      </c>
      <c r="I70" s="287">
        <v>215.89099999999999</v>
      </c>
      <c r="J70" s="287">
        <v>52.212000000000003</v>
      </c>
      <c r="K70" s="298">
        <f t="shared" si="5"/>
        <v>436.63900000000001</v>
      </c>
      <c r="M70" s="559" t="s">
        <v>200</v>
      </c>
      <c r="N70" s="332">
        <v>9.3620000000000001</v>
      </c>
      <c r="O70" s="332">
        <v>202.767</v>
      </c>
      <c r="P70" s="333">
        <v>81.042999999999992</v>
      </c>
      <c r="Q70" s="369">
        <v>10.840999999999999</v>
      </c>
      <c r="R70" s="334">
        <v>177.542</v>
      </c>
      <c r="S70" s="335">
        <v>1.7290000000000001</v>
      </c>
      <c r="T70" s="332">
        <v>34.561999999999998</v>
      </c>
      <c r="U70" s="336">
        <v>102.021</v>
      </c>
      <c r="V70" s="303"/>
    </row>
    <row r="71" spans="1:22" s="238" customFormat="1" ht="15" customHeight="1" x14ac:dyDescent="0.25">
      <c r="A71" s="240"/>
      <c r="B71" s="559" t="s">
        <v>201</v>
      </c>
      <c r="C71" s="561">
        <v>6.234</v>
      </c>
      <c r="D71" s="287">
        <v>142.374</v>
      </c>
      <c r="E71" s="288">
        <v>15.153</v>
      </c>
      <c r="F71" s="288">
        <v>0</v>
      </c>
      <c r="G71" s="288">
        <v>0</v>
      </c>
      <c r="H71" s="288">
        <v>10.782999999999999</v>
      </c>
      <c r="I71" s="287">
        <v>206.33199999999999</v>
      </c>
      <c r="J71" s="287">
        <v>59.201000000000001</v>
      </c>
      <c r="K71" s="298">
        <f t="shared" ref="K71:K72" si="6">SUM(C71:J71)</f>
        <v>440.077</v>
      </c>
      <c r="M71" s="559" t="s">
        <v>201</v>
      </c>
      <c r="N71" s="332">
        <v>21.459</v>
      </c>
      <c r="O71" s="332">
        <v>92.132999999999996</v>
      </c>
      <c r="P71" s="333">
        <v>38.494999999999997</v>
      </c>
      <c r="Q71" s="369">
        <v>11.689</v>
      </c>
      <c r="R71" s="334">
        <v>147.08199999999999</v>
      </c>
      <c r="S71" s="335">
        <v>10.746</v>
      </c>
      <c r="T71" s="332">
        <v>43.957000000000001</v>
      </c>
      <c r="U71" s="336">
        <v>91.966999999999999</v>
      </c>
      <c r="V71" s="303"/>
    </row>
    <row r="72" spans="1:22" s="238" customFormat="1" ht="15" customHeight="1" x14ac:dyDescent="0.25">
      <c r="A72" s="240"/>
      <c r="B72" s="559" t="s">
        <v>202</v>
      </c>
      <c r="C72" s="561">
        <v>4.9109999999999996</v>
      </c>
      <c r="D72" s="287">
        <v>138.00299999999999</v>
      </c>
      <c r="E72" s="288">
        <v>15.403</v>
      </c>
      <c r="F72" s="288">
        <v>0</v>
      </c>
      <c r="G72" s="288">
        <v>0</v>
      </c>
      <c r="H72" s="288">
        <v>10.092000000000001</v>
      </c>
      <c r="I72" s="287">
        <v>202.548</v>
      </c>
      <c r="J72" s="287">
        <v>59.927999999999997</v>
      </c>
      <c r="K72" s="298">
        <f t="shared" si="6"/>
        <v>430.88499999999999</v>
      </c>
      <c r="M72" s="559" t="s">
        <v>202</v>
      </c>
      <c r="N72" s="332">
        <v>12.984999999999999</v>
      </c>
      <c r="O72" s="332">
        <v>99.675000000000011</v>
      </c>
      <c r="P72" s="333">
        <v>41.478999999999999</v>
      </c>
      <c r="Q72" s="369">
        <v>5.8970000000000002</v>
      </c>
      <c r="R72" s="334">
        <v>135.02799999999999</v>
      </c>
      <c r="S72" s="335">
        <v>8.7680000000000007</v>
      </c>
      <c r="T72" s="332">
        <v>44.89</v>
      </c>
      <c r="U72" s="336">
        <v>93.628999999999991</v>
      </c>
      <c r="V72" s="303"/>
    </row>
    <row r="73" spans="1:22" s="238" customFormat="1" ht="15" customHeight="1" x14ac:dyDescent="0.25">
      <c r="A73" s="240"/>
      <c r="B73" s="559" t="s">
        <v>203</v>
      </c>
      <c r="C73" s="561">
        <v>6.83</v>
      </c>
      <c r="D73" s="287">
        <v>142.86799999999999</v>
      </c>
      <c r="E73" s="288">
        <v>15.403</v>
      </c>
      <c r="F73" s="288">
        <v>0</v>
      </c>
      <c r="G73" s="288">
        <v>0</v>
      </c>
      <c r="H73" s="288">
        <v>10.087999999999999</v>
      </c>
      <c r="I73" s="287">
        <v>198.727</v>
      </c>
      <c r="J73" s="287">
        <v>66.716999999999999</v>
      </c>
      <c r="K73" s="298">
        <f t="shared" ref="K73:K74" si="7">SUM(C73:J73)</f>
        <v>440.63299999999998</v>
      </c>
      <c r="M73" s="559" t="s">
        <v>203</v>
      </c>
      <c r="N73" s="332">
        <v>6.181</v>
      </c>
      <c r="O73" s="332">
        <v>107.788</v>
      </c>
      <c r="P73" s="333">
        <v>42.734000000000002</v>
      </c>
      <c r="Q73" s="369">
        <v>5.9390000000000001</v>
      </c>
      <c r="R73" s="334">
        <v>138.00800000000001</v>
      </c>
      <c r="S73" s="335">
        <v>0.3</v>
      </c>
      <c r="T73" s="332">
        <v>49.128</v>
      </c>
      <c r="U73" s="336">
        <v>96.394000000000005</v>
      </c>
      <c r="V73" s="303"/>
    </row>
    <row r="74" spans="1:22" s="238" customFormat="1" ht="15" customHeight="1" x14ac:dyDescent="0.25">
      <c r="A74" s="240"/>
      <c r="B74" s="559" t="s">
        <v>204</v>
      </c>
      <c r="C74" s="561">
        <v>6.2969999999999997</v>
      </c>
      <c r="D74" s="287">
        <v>155.98500000000001</v>
      </c>
      <c r="E74" s="288">
        <v>14.943</v>
      </c>
      <c r="F74" s="288">
        <v>0</v>
      </c>
      <c r="G74" s="288">
        <v>0</v>
      </c>
      <c r="H74" s="288">
        <v>11.02</v>
      </c>
      <c r="I74" s="287">
        <v>192.37899999999999</v>
      </c>
      <c r="J74" s="287">
        <v>67.376000000000005</v>
      </c>
      <c r="K74" s="298">
        <f t="shared" si="7"/>
        <v>448</v>
      </c>
      <c r="M74" s="559" t="s">
        <v>204</v>
      </c>
      <c r="N74" s="332">
        <v>8.1080000000000005</v>
      </c>
      <c r="O74" s="332">
        <v>116.97999999999999</v>
      </c>
      <c r="P74" s="333">
        <v>39.756</v>
      </c>
      <c r="Q74" s="369">
        <v>5.96</v>
      </c>
      <c r="R74" s="334">
        <v>140.44200000000001</v>
      </c>
      <c r="S74" s="335">
        <v>0.20200000000000001</v>
      </c>
      <c r="T74" s="332">
        <v>44.475000000000001</v>
      </c>
      <c r="U74" s="336">
        <v>98.295999999999992</v>
      </c>
      <c r="V74" s="303"/>
    </row>
    <row r="75" spans="1:22" s="238" customFormat="1" ht="15" customHeight="1" x14ac:dyDescent="0.25">
      <c r="A75" s="240"/>
      <c r="B75" s="559" t="s">
        <v>205</v>
      </c>
      <c r="C75" s="561">
        <v>5.7359999999999998</v>
      </c>
      <c r="D75" s="287">
        <v>158.411</v>
      </c>
      <c r="E75" s="288">
        <v>14.943</v>
      </c>
      <c r="F75" s="288">
        <v>0</v>
      </c>
      <c r="G75" s="288">
        <v>0</v>
      </c>
      <c r="H75" s="288">
        <v>11.715999999999999</v>
      </c>
      <c r="I75" s="287">
        <v>189.26499999999999</v>
      </c>
      <c r="J75" s="287">
        <v>72.876000000000005</v>
      </c>
      <c r="K75" s="298">
        <f t="shared" ref="K75:K76" si="8">SUM(C75:J75)</f>
        <v>452.947</v>
      </c>
      <c r="M75" s="559" t="s">
        <v>205</v>
      </c>
      <c r="N75" s="332">
        <v>5.5529999999999999</v>
      </c>
      <c r="O75" s="332">
        <v>115.824</v>
      </c>
      <c r="P75" s="333">
        <v>41.542000000000002</v>
      </c>
      <c r="Q75" s="369">
        <v>5.6669999999999998</v>
      </c>
      <c r="R75" s="334">
        <v>134.422</v>
      </c>
      <c r="S75" s="335">
        <v>0.215</v>
      </c>
      <c r="T75" s="332">
        <v>53.591999999999999</v>
      </c>
      <c r="U75" s="336">
        <v>102.26900000000001</v>
      </c>
      <c r="V75" s="303"/>
    </row>
    <row r="76" spans="1:22" s="238" customFormat="1" ht="15" customHeight="1" x14ac:dyDescent="0.25">
      <c r="A76" s="240"/>
      <c r="B76" s="559" t="s">
        <v>206</v>
      </c>
      <c r="C76" s="561">
        <v>5.5209999999999999</v>
      </c>
      <c r="D76" s="287">
        <v>165.18700000000001</v>
      </c>
      <c r="E76" s="288">
        <v>13.943</v>
      </c>
      <c r="F76" s="288">
        <v>0</v>
      </c>
      <c r="G76" s="288">
        <v>0</v>
      </c>
      <c r="H76" s="288">
        <v>13.052</v>
      </c>
      <c r="I76" s="287">
        <v>183.49100000000001</v>
      </c>
      <c r="J76" s="287">
        <v>68.278999999999996</v>
      </c>
      <c r="K76" s="298">
        <f t="shared" si="8"/>
        <v>449.47300000000001</v>
      </c>
      <c r="M76" s="559" t="s">
        <v>206</v>
      </c>
      <c r="N76" s="332">
        <v>6.5949999999999998</v>
      </c>
      <c r="O76" s="332">
        <v>129.20599999999999</v>
      </c>
      <c r="P76" s="333">
        <v>43.022000000000006</v>
      </c>
      <c r="Q76" s="369">
        <v>3.89</v>
      </c>
      <c r="R76" s="334">
        <v>123.20100000000001</v>
      </c>
      <c r="S76" s="335">
        <v>1.448</v>
      </c>
      <c r="T76" s="332">
        <v>43.084000000000003</v>
      </c>
      <c r="U76" s="336">
        <v>102.5</v>
      </c>
      <c r="V76" s="303"/>
    </row>
    <row r="77" spans="1:22" s="238" customFormat="1" ht="15" customHeight="1" x14ac:dyDescent="0.25">
      <c r="A77" s="240"/>
      <c r="B77" s="559" t="s">
        <v>207</v>
      </c>
      <c r="C77" s="561">
        <v>6.6269999999999998</v>
      </c>
      <c r="D77" s="287">
        <v>158.98500000000001</v>
      </c>
      <c r="E77" s="288">
        <v>13.943</v>
      </c>
      <c r="F77" s="288">
        <v>0</v>
      </c>
      <c r="G77" s="288">
        <v>0</v>
      </c>
      <c r="H77" s="288">
        <v>13.831</v>
      </c>
      <c r="I77" s="287">
        <v>183.84</v>
      </c>
      <c r="J77" s="287">
        <v>70.491</v>
      </c>
      <c r="K77" s="298">
        <f t="shared" ref="K77:K78" si="9">SUM(C77:J77)</f>
        <v>447.71699999999998</v>
      </c>
      <c r="M77" s="559" t="s">
        <v>207</v>
      </c>
      <c r="N77" s="332">
        <v>6.5090000000000003</v>
      </c>
      <c r="O77" s="332">
        <v>138.803</v>
      </c>
      <c r="P77" s="333">
        <v>45.185000000000002</v>
      </c>
      <c r="Q77" s="369">
        <v>3.9220000000000002</v>
      </c>
      <c r="R77" s="334">
        <v>114.73399999999999</v>
      </c>
      <c r="S77" s="335">
        <v>9.4E-2</v>
      </c>
      <c r="T77" s="332">
        <v>33.686999999999998</v>
      </c>
      <c r="U77" s="336">
        <v>107.273</v>
      </c>
      <c r="V77" s="303"/>
    </row>
    <row r="78" spans="1:22" s="238" customFormat="1" ht="15" customHeight="1" x14ac:dyDescent="0.25">
      <c r="A78" s="240"/>
      <c r="B78" s="559" t="s">
        <v>208</v>
      </c>
      <c r="C78" s="561">
        <v>5.6829999999999998</v>
      </c>
      <c r="D78" s="287">
        <v>157.48400000000001</v>
      </c>
      <c r="E78" s="288">
        <v>13.943</v>
      </c>
      <c r="F78" s="288">
        <v>0</v>
      </c>
      <c r="G78" s="288">
        <v>0</v>
      </c>
      <c r="H78" s="288">
        <v>30.529</v>
      </c>
      <c r="I78" s="287">
        <v>180.952</v>
      </c>
      <c r="J78" s="287">
        <v>69.915999999999997</v>
      </c>
      <c r="K78" s="298">
        <f t="shared" si="9"/>
        <v>458.50700000000001</v>
      </c>
      <c r="M78" s="559" t="s">
        <v>208</v>
      </c>
      <c r="N78" s="332">
        <v>11.451000000000001</v>
      </c>
      <c r="O78" s="332">
        <v>143.03899999999999</v>
      </c>
      <c r="P78" s="333">
        <v>44.003999999999998</v>
      </c>
      <c r="Q78" s="369">
        <v>3.9279999999999999</v>
      </c>
      <c r="R78" s="334">
        <v>117.277</v>
      </c>
      <c r="S78" s="335">
        <v>0.56599999999999995</v>
      </c>
      <c r="T78" s="332">
        <v>33.003999999999998</v>
      </c>
      <c r="U78" s="336">
        <v>107.04900000000001</v>
      </c>
      <c r="V78" s="303"/>
    </row>
    <row r="79" spans="1:22" s="238" customFormat="1" ht="15" customHeight="1" x14ac:dyDescent="0.25">
      <c r="A79" s="374"/>
      <c r="B79" s="559" t="s">
        <v>209</v>
      </c>
      <c r="C79" s="561">
        <v>4.9790000000000001</v>
      </c>
      <c r="D79" s="287">
        <v>160.22200000000001</v>
      </c>
      <c r="E79" s="288">
        <v>13.943</v>
      </c>
      <c r="F79" s="288">
        <v>0</v>
      </c>
      <c r="G79" s="288">
        <v>0</v>
      </c>
      <c r="H79" s="288">
        <v>35.509</v>
      </c>
      <c r="I79" s="287">
        <v>179.28700000000001</v>
      </c>
      <c r="J79" s="287">
        <v>67.899000000000001</v>
      </c>
      <c r="K79" s="298">
        <f t="shared" ref="K79:K81" si="10">SUM(C79:J79)</f>
        <v>461.83900000000006</v>
      </c>
      <c r="M79" s="559" t="s">
        <v>209</v>
      </c>
      <c r="N79" s="332">
        <v>12.239000000000001</v>
      </c>
      <c r="O79" s="332">
        <v>141.667</v>
      </c>
      <c r="P79" s="333">
        <v>40.277000000000001</v>
      </c>
      <c r="Q79" s="369">
        <v>3.8380000000000001</v>
      </c>
      <c r="R79" s="334">
        <v>123.24199999999999</v>
      </c>
      <c r="S79" s="335">
        <v>0.17100000000000001</v>
      </c>
      <c r="T79" s="332">
        <v>35.213999999999999</v>
      </c>
      <c r="U79" s="336">
        <v>108.92899999999999</v>
      </c>
      <c r="V79" s="303"/>
    </row>
    <row r="80" spans="1:22" s="238" customFormat="1" ht="15" customHeight="1" x14ac:dyDescent="0.25">
      <c r="B80" s="559" t="s">
        <v>210</v>
      </c>
      <c r="C80" s="561">
        <v>7.2789999999999999</v>
      </c>
      <c r="D80" s="287">
        <v>159.185</v>
      </c>
      <c r="E80" s="288">
        <v>13.125</v>
      </c>
      <c r="F80" s="288">
        <v>0</v>
      </c>
      <c r="G80" s="288">
        <v>0</v>
      </c>
      <c r="H80" s="288">
        <v>36.552999999999997</v>
      </c>
      <c r="I80" s="287">
        <v>175.286</v>
      </c>
      <c r="J80" s="287">
        <v>75.91</v>
      </c>
      <c r="K80" s="298">
        <f t="shared" si="10"/>
        <v>467.33799999999997</v>
      </c>
      <c r="M80" s="559" t="s">
        <v>210</v>
      </c>
      <c r="N80" s="332">
        <v>6.2789999999999999</v>
      </c>
      <c r="O80" s="332">
        <v>144.113</v>
      </c>
      <c r="P80" s="333">
        <v>44.234000000000002</v>
      </c>
      <c r="Q80" s="369">
        <v>2.9710000000000001</v>
      </c>
      <c r="R80" s="334">
        <v>115.51299999999999</v>
      </c>
      <c r="S80" s="335">
        <v>1.22</v>
      </c>
      <c r="T80" s="332">
        <v>36.573</v>
      </c>
      <c r="U80" s="336">
        <v>118.44299999999998</v>
      </c>
      <c r="V80" s="303"/>
    </row>
    <row r="81" spans="2:22" s="238" customFormat="1" ht="15" customHeight="1" x14ac:dyDescent="0.25">
      <c r="B81" s="559" t="s">
        <v>211</v>
      </c>
      <c r="C81" s="561">
        <v>6.2110000000000003</v>
      </c>
      <c r="D81" s="287">
        <v>160.04400000000001</v>
      </c>
      <c r="E81" s="288">
        <v>15.946</v>
      </c>
      <c r="F81" s="288">
        <v>0</v>
      </c>
      <c r="G81" s="288">
        <v>0</v>
      </c>
      <c r="H81" s="288">
        <v>36.252000000000002</v>
      </c>
      <c r="I81" s="287">
        <v>175.83199999999999</v>
      </c>
      <c r="J81" s="287">
        <v>79.555000000000007</v>
      </c>
      <c r="K81" s="298">
        <f t="shared" si="10"/>
        <v>473.84000000000003</v>
      </c>
      <c r="M81" s="559" t="s">
        <v>211</v>
      </c>
      <c r="N81" s="332">
        <v>9.0820000000000007</v>
      </c>
      <c r="O81" s="332">
        <v>149.66300000000004</v>
      </c>
      <c r="P81" s="333">
        <v>46.58</v>
      </c>
      <c r="Q81" s="369">
        <v>1.7450000000000001</v>
      </c>
      <c r="R81" s="334">
        <v>116.32100000000001</v>
      </c>
      <c r="S81" s="335">
        <v>0.22</v>
      </c>
      <c r="T81" s="332">
        <v>36.637999999999998</v>
      </c>
      <c r="U81" s="336">
        <v>115.90100000000001</v>
      </c>
      <c r="V81" s="303"/>
    </row>
    <row r="82" spans="2:22" s="238" customFormat="1" ht="15" customHeight="1" x14ac:dyDescent="0.25">
      <c r="B82" s="559" t="s">
        <v>212</v>
      </c>
      <c r="C82" s="561">
        <v>7.2220000000000004</v>
      </c>
      <c r="D82" s="287">
        <v>166.65600000000001</v>
      </c>
      <c r="E82" s="288">
        <v>15.946</v>
      </c>
      <c r="F82" s="288">
        <v>0</v>
      </c>
      <c r="G82" s="288">
        <v>0</v>
      </c>
      <c r="H82" s="288">
        <v>38.131</v>
      </c>
      <c r="I82" s="287">
        <v>182.21299999999999</v>
      </c>
      <c r="J82" s="287">
        <v>70.063000000000002</v>
      </c>
      <c r="K82" s="298">
        <f>SUM(C82:J82)</f>
        <v>480.23099999999999</v>
      </c>
      <c r="M82" s="559" t="s">
        <v>212</v>
      </c>
      <c r="N82" s="332">
        <v>15.054</v>
      </c>
      <c r="O82" s="332">
        <v>149.00900000000001</v>
      </c>
      <c r="P82" s="333">
        <v>43.418999999999997</v>
      </c>
      <c r="Q82" s="369">
        <v>0.61199999999999999</v>
      </c>
      <c r="R82" s="334">
        <v>120.514</v>
      </c>
      <c r="S82" s="335">
        <v>0.20399999999999999</v>
      </c>
      <c r="T82" s="332">
        <v>35.61</v>
      </c>
      <c r="U82" s="336">
        <v>118.08299999999998</v>
      </c>
      <c r="V82" s="303"/>
    </row>
    <row r="83" spans="2:22" s="238" customFormat="1" ht="15" customHeight="1" x14ac:dyDescent="0.25">
      <c r="B83" s="559" t="s">
        <v>213</v>
      </c>
      <c r="C83" s="561">
        <v>6.4050000000000002</v>
      </c>
      <c r="D83" s="287">
        <v>144.042</v>
      </c>
      <c r="E83" s="288">
        <v>15.946</v>
      </c>
      <c r="F83" s="288">
        <v>0</v>
      </c>
      <c r="G83" s="288">
        <v>0</v>
      </c>
      <c r="H83" s="288">
        <v>41.183999999999997</v>
      </c>
      <c r="I83" s="287">
        <v>187.536</v>
      </c>
      <c r="J83" s="287">
        <v>76.081999999999994</v>
      </c>
      <c r="K83" s="298">
        <f t="shared" ref="K83:K86" si="11">SUM(C83:J83)</f>
        <v>471.19499999999999</v>
      </c>
      <c r="M83" s="559" t="s">
        <v>213</v>
      </c>
      <c r="N83" s="332">
        <v>9.4369999999999994</v>
      </c>
      <c r="O83" s="332">
        <v>140.32600000000002</v>
      </c>
      <c r="P83" s="333">
        <v>46.588999999999999</v>
      </c>
      <c r="Q83" s="369">
        <v>0.61199999999999999</v>
      </c>
      <c r="R83" s="334">
        <v>120.128</v>
      </c>
      <c r="S83" s="335">
        <v>0.20300000000000001</v>
      </c>
      <c r="T83" s="332">
        <v>37.260000000000005</v>
      </c>
      <c r="U83" s="336">
        <v>119.92400000000001</v>
      </c>
      <c r="V83" s="303"/>
    </row>
    <row r="84" spans="2:22" s="238" customFormat="1" ht="15" customHeight="1" x14ac:dyDescent="0.25">
      <c r="B84" s="559" t="s">
        <v>214</v>
      </c>
      <c r="C84" s="561">
        <v>7.431</v>
      </c>
      <c r="D84" s="287">
        <v>155.53800000000001</v>
      </c>
      <c r="E84" s="288">
        <v>15.946</v>
      </c>
      <c r="F84" s="288">
        <v>0</v>
      </c>
      <c r="G84" s="288">
        <v>0</v>
      </c>
      <c r="H84" s="288">
        <v>41.84</v>
      </c>
      <c r="I84" s="287">
        <v>191.08099999999999</v>
      </c>
      <c r="J84" s="287">
        <v>83.356999999999999</v>
      </c>
      <c r="K84" s="298">
        <f t="shared" si="11"/>
        <v>495.19299999999998</v>
      </c>
      <c r="M84" s="559" t="s">
        <v>214</v>
      </c>
      <c r="N84" s="332">
        <v>8.0020000000000007</v>
      </c>
      <c r="O84" s="332">
        <v>151.27400000000003</v>
      </c>
      <c r="P84" s="333">
        <v>49.718000000000004</v>
      </c>
      <c r="Q84" s="369">
        <v>0.86199999999999999</v>
      </c>
      <c r="R84" s="334">
        <v>105.435</v>
      </c>
      <c r="S84" s="335">
        <v>0.28799999999999998</v>
      </c>
      <c r="T84" s="332">
        <v>38.567999999999998</v>
      </c>
      <c r="U84" s="336">
        <v>121.544</v>
      </c>
      <c r="V84" s="303"/>
    </row>
    <row r="85" spans="2:22" s="238" customFormat="1" ht="15" customHeight="1" x14ac:dyDescent="0.25">
      <c r="B85" s="559" t="s">
        <v>215</v>
      </c>
      <c r="C85" s="561">
        <v>6.415</v>
      </c>
      <c r="D85" s="287">
        <v>172.34700000000001</v>
      </c>
      <c r="E85" s="288">
        <v>15.946</v>
      </c>
      <c r="F85" s="288">
        <v>0</v>
      </c>
      <c r="G85" s="288">
        <v>0</v>
      </c>
      <c r="H85" s="288">
        <v>40.688000000000002</v>
      </c>
      <c r="I85" s="287">
        <v>203.399</v>
      </c>
      <c r="J85" s="287">
        <v>79.774000000000001</v>
      </c>
      <c r="K85" s="298">
        <f t="shared" si="11"/>
        <v>518.56899999999996</v>
      </c>
      <c r="M85" s="559" t="s">
        <v>215</v>
      </c>
      <c r="N85" s="332">
        <v>7.7770000000000001</v>
      </c>
      <c r="O85" s="332">
        <v>164.66200000000001</v>
      </c>
      <c r="P85" s="333">
        <v>54.295999999999999</v>
      </c>
      <c r="Q85" s="369">
        <v>1.1399999999999999</v>
      </c>
      <c r="R85" s="334">
        <v>106.729</v>
      </c>
      <c r="S85" s="335">
        <v>0.307</v>
      </c>
      <c r="T85" s="332">
        <v>37.756999999999998</v>
      </c>
      <c r="U85" s="336">
        <v>127.28300000000002</v>
      </c>
      <c r="V85" s="303"/>
    </row>
    <row r="86" spans="2:22" s="238" customFormat="1" ht="15" customHeight="1" x14ac:dyDescent="0.25">
      <c r="B86" s="559" t="s">
        <v>216</v>
      </c>
      <c r="C86" s="561">
        <v>14.236000000000001</v>
      </c>
      <c r="D86" s="287">
        <v>175.035</v>
      </c>
      <c r="E86" s="288">
        <v>15.946</v>
      </c>
      <c r="F86" s="288">
        <v>0</v>
      </c>
      <c r="G86" s="288">
        <v>0</v>
      </c>
      <c r="H86" s="288">
        <v>39.49</v>
      </c>
      <c r="I86" s="287">
        <v>212.62200000000001</v>
      </c>
      <c r="J86" s="287">
        <v>81.460999999999999</v>
      </c>
      <c r="K86" s="298">
        <f t="shared" si="11"/>
        <v>538.79</v>
      </c>
      <c r="M86" s="559" t="s">
        <v>216</v>
      </c>
      <c r="N86" s="332">
        <v>12.615</v>
      </c>
      <c r="O86" s="332">
        <v>169.251</v>
      </c>
      <c r="P86" s="333">
        <v>51.684999999999995</v>
      </c>
      <c r="Q86" s="369">
        <v>1.39</v>
      </c>
      <c r="R86" s="334">
        <v>112.40600000000001</v>
      </c>
      <c r="S86" s="335">
        <v>0.91800000000000004</v>
      </c>
      <c r="T86" s="332">
        <v>36.122</v>
      </c>
      <c r="U86" s="336">
        <v>133.303</v>
      </c>
      <c r="V86" s="303"/>
    </row>
    <row r="87" spans="2:22" s="238" customFormat="1" ht="15" customHeight="1" x14ac:dyDescent="0.25">
      <c r="B87" s="559" t="s">
        <v>217</v>
      </c>
      <c r="C87" s="561">
        <v>14.999000000000001</v>
      </c>
      <c r="D87" s="287">
        <v>168.327</v>
      </c>
      <c r="E87" s="288">
        <v>17.899999999999999</v>
      </c>
      <c r="F87" s="288">
        <v>0</v>
      </c>
      <c r="G87" s="288">
        <v>0</v>
      </c>
      <c r="H87" s="288">
        <v>39.043999999999997</v>
      </c>
      <c r="I87" s="287">
        <v>226.00299999999999</v>
      </c>
      <c r="J87" s="287">
        <v>80.902000000000001</v>
      </c>
      <c r="K87" s="298">
        <f t="shared" ref="K87:K90" si="12">SUM(C87:J87)</f>
        <v>547.17499999999995</v>
      </c>
      <c r="M87" s="559" t="s">
        <v>217</v>
      </c>
      <c r="N87" s="332">
        <v>12.204000000000001</v>
      </c>
      <c r="O87" s="332">
        <v>172.381</v>
      </c>
      <c r="P87" s="333">
        <v>53.131</v>
      </c>
      <c r="Q87" s="369">
        <v>1.39</v>
      </c>
      <c r="R87" s="334">
        <v>111.03400000000001</v>
      </c>
      <c r="S87" s="335">
        <v>1.121</v>
      </c>
      <c r="T87" s="332">
        <v>40.518000000000001</v>
      </c>
      <c r="U87" s="336">
        <v>131.08499999999998</v>
      </c>
      <c r="V87" s="303"/>
    </row>
    <row r="88" spans="2:22" s="238" customFormat="1" ht="15" customHeight="1" x14ac:dyDescent="0.25">
      <c r="B88" s="559" t="s">
        <v>218</v>
      </c>
      <c r="C88" s="561">
        <v>18.442</v>
      </c>
      <c r="D88" s="287">
        <v>169.92599999999999</v>
      </c>
      <c r="E88" s="288">
        <v>19.513000000000002</v>
      </c>
      <c r="F88" s="288">
        <v>0</v>
      </c>
      <c r="G88" s="288">
        <v>0</v>
      </c>
      <c r="H88" s="288">
        <v>40.392000000000003</v>
      </c>
      <c r="I88" s="287">
        <v>236.00899999999999</v>
      </c>
      <c r="J88" s="397">
        <v>77.150999999999996</v>
      </c>
      <c r="K88" s="298">
        <f t="shared" si="12"/>
        <v>561.43299999999999</v>
      </c>
      <c r="M88" s="559" t="s">
        <v>218</v>
      </c>
      <c r="N88" s="332">
        <v>17.478999999999999</v>
      </c>
      <c r="O88" s="332">
        <v>176.63300000000001</v>
      </c>
      <c r="P88" s="333">
        <v>59.381</v>
      </c>
      <c r="Q88" s="369">
        <v>1.639</v>
      </c>
      <c r="R88" s="334">
        <v>103.68802861035422</v>
      </c>
      <c r="S88" s="335">
        <v>1.1419999999999999</v>
      </c>
      <c r="T88" s="332">
        <v>40.488</v>
      </c>
      <c r="U88" s="336">
        <v>127.789</v>
      </c>
      <c r="V88" s="303"/>
    </row>
    <row r="89" spans="2:22" s="238" customFormat="1" ht="15" customHeight="1" x14ac:dyDescent="0.25">
      <c r="B89" s="559" t="s">
        <v>219</v>
      </c>
      <c r="C89" s="561">
        <v>22.824000000000002</v>
      </c>
      <c r="D89" s="287">
        <v>174.952</v>
      </c>
      <c r="E89" s="288">
        <v>19.771999999999998</v>
      </c>
      <c r="F89" s="288">
        <v>0</v>
      </c>
      <c r="G89" s="288">
        <v>0</v>
      </c>
      <c r="H89" s="288">
        <v>40.76</v>
      </c>
      <c r="I89" s="287">
        <v>246.9</v>
      </c>
      <c r="J89" s="287">
        <v>79.293000000000006</v>
      </c>
      <c r="K89" s="298">
        <f t="shared" si="12"/>
        <v>584.50099999999998</v>
      </c>
      <c r="M89" s="559" t="s">
        <v>219</v>
      </c>
      <c r="N89" s="332">
        <v>12.353999999999999</v>
      </c>
      <c r="O89" s="332">
        <v>173.02</v>
      </c>
      <c r="P89" s="333">
        <v>64.822000000000003</v>
      </c>
      <c r="Q89" s="369">
        <v>1.655</v>
      </c>
      <c r="R89" s="334">
        <v>126.00000000000001</v>
      </c>
      <c r="S89" s="335">
        <v>3.5070000000000001</v>
      </c>
      <c r="T89" s="332">
        <v>42.124000000000002</v>
      </c>
      <c r="U89" s="336">
        <v>131.41200000000001</v>
      </c>
      <c r="V89" s="303"/>
    </row>
    <row r="90" spans="2:22" s="238" customFormat="1" ht="15" customHeight="1" x14ac:dyDescent="0.25">
      <c r="B90" s="559" t="s">
        <v>220</v>
      </c>
      <c r="C90" s="561">
        <v>20.707000000000001</v>
      </c>
      <c r="D90" s="287">
        <v>181.41399999999999</v>
      </c>
      <c r="E90" s="288">
        <v>19.771999999999998</v>
      </c>
      <c r="F90" s="288">
        <v>0</v>
      </c>
      <c r="G90" s="288">
        <v>0</v>
      </c>
      <c r="H90" s="288">
        <v>42.648000000000003</v>
      </c>
      <c r="I90" s="287">
        <v>253.459</v>
      </c>
      <c r="J90" s="287">
        <v>83.825000000000003</v>
      </c>
      <c r="K90" s="298">
        <f t="shared" si="12"/>
        <v>601.82500000000005</v>
      </c>
      <c r="M90" s="559" t="s">
        <v>220</v>
      </c>
      <c r="N90" s="332">
        <v>29.062999999999999</v>
      </c>
      <c r="O90" s="332">
        <v>186.21199999999999</v>
      </c>
      <c r="P90" s="333">
        <v>59.905999999999999</v>
      </c>
      <c r="Q90" s="369">
        <v>1.6719999999999999</v>
      </c>
      <c r="R90" s="334">
        <v>122.179</v>
      </c>
      <c r="S90" s="335">
        <v>3.964</v>
      </c>
      <c r="T90" s="332">
        <v>42.463000000000001</v>
      </c>
      <c r="U90" s="336">
        <v>131.506</v>
      </c>
      <c r="V90" s="303"/>
    </row>
    <row r="91" spans="2:22" s="400" customFormat="1" ht="15" customHeight="1" x14ac:dyDescent="0.25">
      <c r="B91" s="559" t="s">
        <v>221</v>
      </c>
      <c r="C91" s="563">
        <v>27.456</v>
      </c>
      <c r="D91" s="297">
        <v>172.774</v>
      </c>
      <c r="E91" s="296">
        <v>19.771999999999998</v>
      </c>
      <c r="F91" s="296">
        <v>0</v>
      </c>
      <c r="G91" s="296">
        <v>0</v>
      </c>
      <c r="H91" s="296">
        <v>41.942</v>
      </c>
      <c r="I91" s="297">
        <v>262.00599999999997</v>
      </c>
      <c r="J91" s="297">
        <v>82.054000000000002</v>
      </c>
      <c r="K91" s="399">
        <f t="shared" ref="K91:K94" si="13">SUM(C91:J91)</f>
        <v>606.00399999999991</v>
      </c>
      <c r="M91" s="559" t="s">
        <v>221</v>
      </c>
      <c r="N91" s="300">
        <v>33.746000000000002</v>
      </c>
      <c r="O91" s="300">
        <v>165.029</v>
      </c>
      <c r="P91" s="401">
        <v>61.007999999999996</v>
      </c>
      <c r="Q91" s="402">
        <v>1.6719999999999999</v>
      </c>
      <c r="R91" s="296">
        <v>131.316</v>
      </c>
      <c r="S91" s="403">
        <v>3.9569999999999999</v>
      </c>
      <c r="T91" s="300">
        <v>42.808</v>
      </c>
      <c r="U91" s="404">
        <v>134.41399999999999</v>
      </c>
      <c r="V91" s="405"/>
    </row>
    <row r="92" spans="2:22" s="400" customFormat="1" ht="15" customHeight="1" x14ac:dyDescent="0.25">
      <c r="B92" s="559" t="s">
        <v>222</v>
      </c>
      <c r="C92" s="563">
        <v>26.547999999999998</v>
      </c>
      <c r="D92" s="297">
        <v>170.911</v>
      </c>
      <c r="E92" s="296">
        <v>19.771999999999998</v>
      </c>
      <c r="F92" s="296">
        <v>0</v>
      </c>
      <c r="G92" s="296">
        <v>0</v>
      </c>
      <c r="H92" s="296">
        <v>42.828000000000003</v>
      </c>
      <c r="I92" s="297">
        <v>286.68099999999998</v>
      </c>
      <c r="J92" s="297">
        <v>70</v>
      </c>
      <c r="K92" s="399">
        <f t="shared" si="13"/>
        <v>616.74</v>
      </c>
      <c r="M92" s="559" t="s">
        <v>222</v>
      </c>
      <c r="N92" s="300">
        <v>30.026</v>
      </c>
      <c r="O92" s="300">
        <v>183.19800000000001</v>
      </c>
      <c r="P92" s="401">
        <v>63.830999999999996</v>
      </c>
      <c r="Q92" s="402">
        <v>1.704</v>
      </c>
      <c r="R92" s="296">
        <v>131.22800000000001</v>
      </c>
      <c r="S92" s="403">
        <v>4.4459999999999997</v>
      </c>
      <c r="T92" s="300">
        <v>45.710999999999999</v>
      </c>
      <c r="U92" s="404">
        <v>127.84</v>
      </c>
      <c r="V92" s="405"/>
    </row>
    <row r="93" spans="2:22" s="400" customFormat="1" ht="15" customHeight="1" x14ac:dyDescent="0.25">
      <c r="B93" s="559" t="s">
        <v>223</v>
      </c>
      <c r="C93" s="563">
        <v>14.667</v>
      </c>
      <c r="D93" s="297">
        <v>173.13200000000001</v>
      </c>
      <c r="E93" s="296">
        <v>19.771999999999998</v>
      </c>
      <c r="F93" s="296">
        <v>0</v>
      </c>
      <c r="G93" s="296">
        <v>0</v>
      </c>
      <c r="H93" s="296">
        <v>44.75</v>
      </c>
      <c r="I93" s="297">
        <v>295.10000000000002</v>
      </c>
      <c r="J93" s="297">
        <v>84.438999999999993</v>
      </c>
      <c r="K93" s="399">
        <f t="shared" si="13"/>
        <v>631.86</v>
      </c>
      <c r="M93" s="559" t="s">
        <v>223</v>
      </c>
      <c r="N93" s="300">
        <v>37.472000000000001</v>
      </c>
      <c r="O93" s="300">
        <v>180.67700000000002</v>
      </c>
      <c r="P93" s="401">
        <v>69.286000000000001</v>
      </c>
      <c r="Q93" s="402">
        <v>0.66900000000000004</v>
      </c>
      <c r="R93" s="296">
        <v>150.99</v>
      </c>
      <c r="S93" s="403">
        <v>4.109</v>
      </c>
      <c r="T93" s="300">
        <v>48.227000000000004</v>
      </c>
      <c r="U93" s="404">
        <v>124.754</v>
      </c>
      <c r="V93" s="405"/>
    </row>
    <row r="94" spans="2:22" s="400" customFormat="1" ht="15" customHeight="1" x14ac:dyDescent="0.25">
      <c r="B94" s="559" t="s">
        <v>224</v>
      </c>
      <c r="C94" s="563">
        <v>16.146000000000001</v>
      </c>
      <c r="D94" s="297">
        <v>175.16800000000001</v>
      </c>
      <c r="E94" s="296">
        <v>16.492000000000001</v>
      </c>
      <c r="F94" s="296">
        <v>0</v>
      </c>
      <c r="G94" s="296">
        <v>0</v>
      </c>
      <c r="H94" s="296">
        <v>53.244999999999997</v>
      </c>
      <c r="I94" s="297">
        <v>308.10300000000001</v>
      </c>
      <c r="J94" s="297">
        <v>84.715999999999994</v>
      </c>
      <c r="K94" s="399">
        <f t="shared" si="13"/>
        <v>653.87</v>
      </c>
      <c r="M94" s="559" t="s">
        <v>224</v>
      </c>
      <c r="N94" s="300">
        <v>51.502000000000002</v>
      </c>
      <c r="O94" s="300">
        <v>175.85599999999999</v>
      </c>
      <c r="P94" s="401">
        <v>63.902999999999999</v>
      </c>
      <c r="Q94" s="402">
        <v>0.66900000000000004</v>
      </c>
      <c r="R94" s="296">
        <v>163.40699999999998</v>
      </c>
      <c r="S94" s="403">
        <v>4.1100000000000003</v>
      </c>
      <c r="T94" s="300">
        <v>49.341000000000001</v>
      </c>
      <c r="U94" s="404">
        <v>129.221</v>
      </c>
      <c r="V94" s="405"/>
    </row>
    <row r="95" spans="2:22" s="400" customFormat="1" ht="15" customHeight="1" x14ac:dyDescent="0.25">
      <c r="B95" s="559" t="s">
        <v>225</v>
      </c>
      <c r="C95" s="563">
        <v>14.489000000000001</v>
      </c>
      <c r="D95" s="297">
        <v>188.07</v>
      </c>
      <c r="E95" s="296">
        <v>16.492000000000001</v>
      </c>
      <c r="F95" s="296">
        <v>0</v>
      </c>
      <c r="G95" s="296">
        <v>0</v>
      </c>
      <c r="H95" s="296">
        <v>51.472000000000001</v>
      </c>
      <c r="I95" s="297">
        <v>313.96699999999998</v>
      </c>
      <c r="J95" s="297">
        <v>82.007999999999996</v>
      </c>
      <c r="K95" s="399">
        <f t="shared" ref="K95:K96" si="14">SUM(C95:J95)</f>
        <v>666.49800000000005</v>
      </c>
      <c r="M95" s="559" t="s">
        <v>225</v>
      </c>
      <c r="N95" s="300">
        <v>53.872999999999998</v>
      </c>
      <c r="O95" s="300">
        <v>172.23299999999998</v>
      </c>
      <c r="P95" s="401">
        <v>67.079000000000008</v>
      </c>
      <c r="Q95" s="402">
        <v>9.4580000000000002</v>
      </c>
      <c r="R95" s="296">
        <v>161.82299999999998</v>
      </c>
      <c r="S95" s="403">
        <v>5.46</v>
      </c>
      <c r="T95" s="300">
        <v>49.612000000000002</v>
      </c>
      <c r="U95" s="404">
        <v>132.65099999999998</v>
      </c>
      <c r="V95" s="405"/>
    </row>
    <row r="96" spans="2:22" s="400" customFormat="1" ht="15" customHeight="1" x14ac:dyDescent="0.25">
      <c r="B96" s="559" t="s">
        <v>226</v>
      </c>
      <c r="C96" s="563">
        <v>14.957000000000001</v>
      </c>
      <c r="D96" s="297">
        <v>182.75399999999999</v>
      </c>
      <c r="E96" s="296">
        <v>16.183</v>
      </c>
      <c r="F96" s="296">
        <v>0</v>
      </c>
      <c r="G96" s="296">
        <v>0</v>
      </c>
      <c r="H96" s="296">
        <v>49.121000000000002</v>
      </c>
      <c r="I96" s="297">
        <v>317.18400000000003</v>
      </c>
      <c r="J96" s="297">
        <v>88.944999999999993</v>
      </c>
      <c r="K96" s="399">
        <f t="shared" si="14"/>
        <v>669.14400000000001</v>
      </c>
      <c r="M96" s="559" t="s">
        <v>226</v>
      </c>
      <c r="N96" s="300">
        <v>43.804000000000002</v>
      </c>
      <c r="O96" s="300">
        <v>176.554</v>
      </c>
      <c r="P96" s="401">
        <v>73.201000000000008</v>
      </c>
      <c r="Q96" s="402">
        <v>10.151</v>
      </c>
      <c r="R96" s="296">
        <v>168.173</v>
      </c>
      <c r="S96" s="403">
        <v>6.5789999999999997</v>
      </c>
      <c r="T96" s="300">
        <v>49.843000000000004</v>
      </c>
      <c r="U96" s="404">
        <v>128.97399999999999</v>
      </c>
      <c r="V96" s="405"/>
    </row>
    <row r="97" spans="2:22" s="400" customFormat="1" ht="15" customHeight="1" x14ac:dyDescent="0.25">
      <c r="B97" s="559" t="s">
        <v>227</v>
      </c>
      <c r="C97" s="563">
        <v>20.962</v>
      </c>
      <c r="D97" s="297">
        <v>197.899</v>
      </c>
      <c r="E97" s="296">
        <v>16.183</v>
      </c>
      <c r="F97" s="296">
        <v>0</v>
      </c>
      <c r="G97" s="296">
        <v>0</v>
      </c>
      <c r="H97" s="296">
        <v>50.578000000000003</v>
      </c>
      <c r="I97" s="297">
        <v>324.91300000000001</v>
      </c>
      <c r="J97" s="297">
        <v>86.206000000000003</v>
      </c>
      <c r="K97" s="399">
        <f t="shared" ref="K97" si="15">SUM(C97:J97)</f>
        <v>696.74099999999999</v>
      </c>
      <c r="M97" s="559" t="s">
        <v>227</v>
      </c>
      <c r="N97" s="300">
        <v>32.713999999999999</v>
      </c>
      <c r="O97" s="300">
        <v>204.39099999999999</v>
      </c>
      <c r="P97" s="401">
        <v>78.503</v>
      </c>
      <c r="Q97" s="402">
        <v>10.164999999999999</v>
      </c>
      <c r="R97" s="296">
        <v>164.80799999999999</v>
      </c>
      <c r="S97" s="403">
        <v>7.5309999999999997</v>
      </c>
      <c r="T97" s="300">
        <v>48.434000000000005</v>
      </c>
      <c r="U97" s="404">
        <v>133.67699999999999</v>
      </c>
      <c r="V97" s="405"/>
    </row>
    <row r="98" spans="2:22" s="400" customFormat="1" ht="15" customHeight="1" x14ac:dyDescent="0.25">
      <c r="B98" s="559" t="s">
        <v>228</v>
      </c>
      <c r="C98" s="563">
        <v>27.382000000000001</v>
      </c>
      <c r="D98" s="297">
        <v>191.56399999999999</v>
      </c>
      <c r="E98" s="296">
        <v>16.183</v>
      </c>
      <c r="F98" s="296">
        <v>0</v>
      </c>
      <c r="G98" s="296">
        <v>0</v>
      </c>
      <c r="H98" s="296">
        <v>54.597000000000001</v>
      </c>
      <c r="I98" s="297">
        <v>341.71899999999999</v>
      </c>
      <c r="J98" s="297">
        <v>85.388000000000005</v>
      </c>
      <c r="K98" s="399">
        <f t="shared" ref="K98" si="16">SUM(C98:J98)</f>
        <v>716.83299999999997</v>
      </c>
      <c r="M98" s="559" t="s">
        <v>228</v>
      </c>
      <c r="N98" s="300">
        <v>45.296999999999997</v>
      </c>
      <c r="O98" s="300">
        <v>203.08799999999999</v>
      </c>
      <c r="P98" s="401">
        <v>74.497</v>
      </c>
      <c r="Q98" s="402">
        <v>10.151</v>
      </c>
      <c r="R98" s="296">
        <v>163.66800000000001</v>
      </c>
      <c r="S98" s="403">
        <v>8.7070000000000007</v>
      </c>
      <c r="T98" s="300">
        <v>51.475000000000001</v>
      </c>
      <c r="U98" s="404">
        <v>140.23600000000002</v>
      </c>
      <c r="V98" s="405"/>
    </row>
    <row r="99" spans="2:22" s="400" customFormat="1" ht="14.5" customHeight="1" x14ac:dyDescent="0.25">
      <c r="B99" s="559" t="s">
        <v>225</v>
      </c>
      <c r="C99" s="563">
        <v>21.181000000000001</v>
      </c>
      <c r="D99" s="297">
        <v>180.57499999999999</v>
      </c>
      <c r="E99" s="296">
        <v>16.013000000000002</v>
      </c>
      <c r="F99" s="296">
        <v>0</v>
      </c>
      <c r="G99" s="296">
        <v>0</v>
      </c>
      <c r="H99" s="296">
        <v>53.329000000000001</v>
      </c>
      <c r="I99" s="297">
        <v>345.89100000000002</v>
      </c>
      <c r="J99" s="297">
        <v>82.81</v>
      </c>
      <c r="K99" s="399">
        <f t="shared" ref="K99" si="17">SUM(C99:J99)</f>
        <v>699.79899999999998</v>
      </c>
      <c r="M99" s="559" t="s">
        <v>225</v>
      </c>
      <c r="N99" s="300">
        <v>36.871000000000002</v>
      </c>
      <c r="O99" s="300">
        <v>195.18099999999998</v>
      </c>
      <c r="P99" s="401">
        <v>78.302000000000007</v>
      </c>
      <c r="Q99" s="402">
        <v>12.445</v>
      </c>
      <c r="R99" s="296">
        <v>152.46700000000001</v>
      </c>
      <c r="S99" s="403">
        <v>10.042</v>
      </c>
      <c r="T99" s="300">
        <v>52.006999999999998</v>
      </c>
      <c r="U99" s="404">
        <v>144.69099999999997</v>
      </c>
      <c r="V99" s="405"/>
    </row>
    <row r="100" spans="2:22" s="400" customFormat="1" ht="14.5" customHeight="1" x14ac:dyDescent="0.25">
      <c r="B100" s="559" t="s">
        <v>226</v>
      </c>
      <c r="C100" s="563">
        <v>23.306999999999999</v>
      </c>
      <c r="D100" s="297">
        <v>160.44900000000001</v>
      </c>
      <c r="E100" s="296">
        <v>18.271999999999998</v>
      </c>
      <c r="F100" s="296">
        <v>0</v>
      </c>
      <c r="G100" s="296">
        <v>0</v>
      </c>
      <c r="H100" s="296">
        <v>52.186</v>
      </c>
      <c r="I100" s="297">
        <v>343.65499999999997</v>
      </c>
      <c r="J100" s="297">
        <v>92.066999999999993</v>
      </c>
      <c r="K100" s="399">
        <f t="shared" ref="K100" si="18">SUM(C100:J100)</f>
        <v>689.93599999999992</v>
      </c>
      <c r="M100" s="559" t="s">
        <v>226</v>
      </c>
      <c r="N100" s="300">
        <v>33.494</v>
      </c>
      <c r="O100" s="300">
        <v>192.928</v>
      </c>
      <c r="P100" s="401">
        <v>79.600999999999999</v>
      </c>
      <c r="Q100" s="402">
        <v>12.782999999999999</v>
      </c>
      <c r="R100" s="296">
        <v>153.31700000000001</v>
      </c>
      <c r="S100" s="403">
        <v>11.666</v>
      </c>
      <c r="T100" s="300">
        <v>48.52</v>
      </c>
      <c r="U100" s="404">
        <v>139.31</v>
      </c>
      <c r="V100" s="405"/>
    </row>
    <row r="101" spans="2:22" s="400" customFormat="1" ht="14.5" customHeight="1" x14ac:dyDescent="0.25">
      <c r="B101" s="559" t="s">
        <v>227</v>
      </c>
      <c r="C101" s="563">
        <v>22.779</v>
      </c>
      <c r="D101" s="297">
        <v>197.73599999999999</v>
      </c>
      <c r="E101" s="296">
        <v>16.05</v>
      </c>
      <c r="F101" s="296">
        <v>0</v>
      </c>
      <c r="G101" s="296">
        <v>0</v>
      </c>
      <c r="H101" s="296">
        <v>54.469000000000001</v>
      </c>
      <c r="I101" s="297">
        <v>346.596</v>
      </c>
      <c r="J101" s="297">
        <v>77.52</v>
      </c>
      <c r="K101" s="399">
        <f t="shared" ref="K101" si="19">SUM(C101:J101)</f>
        <v>715.15</v>
      </c>
      <c r="M101" s="559" t="s">
        <v>227</v>
      </c>
      <c r="N101" s="300">
        <v>39.11</v>
      </c>
      <c r="O101" s="300">
        <v>200.76499999999999</v>
      </c>
      <c r="P101" s="401">
        <v>85.218000000000004</v>
      </c>
      <c r="Q101" s="402">
        <v>12.99</v>
      </c>
      <c r="R101" s="296">
        <v>154.727</v>
      </c>
      <c r="S101" s="403">
        <v>13.124000000000001</v>
      </c>
      <c r="T101" s="300">
        <v>49.054000000000002</v>
      </c>
      <c r="U101" s="404">
        <v>145.33999999999997</v>
      </c>
      <c r="V101" s="405"/>
    </row>
    <row r="102" spans="2:22" s="400" customFormat="1" ht="14.5" customHeight="1" x14ac:dyDescent="0.25">
      <c r="B102" s="559" t="s">
        <v>228</v>
      </c>
      <c r="C102" s="563">
        <v>25.052</v>
      </c>
      <c r="D102" s="297">
        <v>190.851</v>
      </c>
      <c r="E102" s="296">
        <v>16.05</v>
      </c>
      <c r="F102" s="296">
        <v>0</v>
      </c>
      <c r="G102" s="296">
        <v>0</v>
      </c>
      <c r="H102" s="296">
        <v>52.906999999999996</v>
      </c>
      <c r="I102" s="297">
        <v>350.346</v>
      </c>
      <c r="J102" s="297">
        <v>83.649000000000001</v>
      </c>
      <c r="K102" s="399">
        <f t="shared" ref="K102" si="20">SUM(C102:J102)</f>
        <v>718.85500000000002</v>
      </c>
      <c r="M102" s="559" t="s">
        <v>228</v>
      </c>
      <c r="N102" s="300">
        <v>22.271000000000001</v>
      </c>
      <c r="O102" s="300">
        <v>199.983</v>
      </c>
      <c r="P102" s="401">
        <v>97.316999999999993</v>
      </c>
      <c r="Q102" s="402">
        <v>12.82</v>
      </c>
      <c r="R102" s="296">
        <v>165.78899999999999</v>
      </c>
      <c r="S102" s="403">
        <v>14.337</v>
      </c>
      <c r="T102" s="300">
        <v>52.37</v>
      </c>
      <c r="U102" s="404">
        <v>151.196</v>
      </c>
      <c r="V102" s="405"/>
    </row>
    <row r="103" spans="2:22" s="400" customFormat="1" ht="14.5" customHeight="1" x14ac:dyDescent="0.25">
      <c r="B103" s="559" t="s">
        <v>229</v>
      </c>
      <c r="C103" s="563">
        <v>29.600999999999999</v>
      </c>
      <c r="D103" s="297">
        <v>173.16200000000001</v>
      </c>
      <c r="E103" s="296">
        <v>21.05</v>
      </c>
      <c r="F103" s="296">
        <v>0</v>
      </c>
      <c r="G103" s="296">
        <v>0</v>
      </c>
      <c r="H103" s="296">
        <v>61.628</v>
      </c>
      <c r="I103" s="297">
        <v>352.34</v>
      </c>
      <c r="J103" s="297">
        <v>78.224999999999994</v>
      </c>
      <c r="K103" s="399">
        <f t="shared" ref="K103" si="21">SUM(C103:J103)</f>
        <v>716.00599999999997</v>
      </c>
      <c r="M103" s="559" t="s">
        <v>229</v>
      </c>
      <c r="N103" s="300">
        <v>25.98</v>
      </c>
      <c r="O103" s="300">
        <v>195.88400000000001</v>
      </c>
      <c r="P103" s="401">
        <v>81.081000000000003</v>
      </c>
      <c r="Q103" s="402">
        <v>13.109</v>
      </c>
      <c r="R103" s="296">
        <v>157.75900000000001</v>
      </c>
      <c r="S103" s="403">
        <v>3.4340000000000002</v>
      </c>
      <c r="T103" s="300">
        <v>53.609000000000002</v>
      </c>
      <c r="U103" s="404">
        <v>154.12199999999999</v>
      </c>
      <c r="V103" s="405"/>
    </row>
    <row r="104" spans="2:22" s="400" customFormat="1" ht="14.5" customHeight="1" x14ac:dyDescent="0.25">
      <c r="B104" s="559" t="s">
        <v>230</v>
      </c>
      <c r="C104" s="563">
        <v>30.158000000000001</v>
      </c>
      <c r="D104" s="297">
        <v>184.26400000000001</v>
      </c>
      <c r="E104" s="296">
        <v>20.434000000000001</v>
      </c>
      <c r="F104" s="296">
        <v>0</v>
      </c>
      <c r="G104" s="296">
        <v>0</v>
      </c>
      <c r="H104" s="296">
        <v>61.646999999999998</v>
      </c>
      <c r="I104" s="297">
        <v>345.226</v>
      </c>
      <c r="J104" s="297">
        <v>76.316000000000003</v>
      </c>
      <c r="K104" s="399">
        <f t="shared" ref="K104:K114" si="22">SUM(C104:J104)</f>
        <v>718.04500000000007</v>
      </c>
      <c r="M104" s="559" t="s">
        <v>230</v>
      </c>
      <c r="N104" s="300">
        <v>31.878</v>
      </c>
      <c r="O104" s="300">
        <v>179.01900000000001</v>
      </c>
      <c r="P104" s="401">
        <v>87.789000000000001</v>
      </c>
      <c r="Q104" s="402">
        <v>19.664999999999999</v>
      </c>
      <c r="R104" s="296">
        <v>162.21600000000001</v>
      </c>
      <c r="S104" s="403">
        <v>3.3079999999999998</v>
      </c>
      <c r="T104" s="300">
        <v>52.581000000000003</v>
      </c>
      <c r="U104" s="404">
        <v>149.203</v>
      </c>
      <c r="V104" s="405"/>
    </row>
    <row r="105" spans="2:22" s="400" customFormat="1" ht="14.5" customHeight="1" x14ac:dyDescent="0.25">
      <c r="B105" s="559" t="s">
        <v>231</v>
      </c>
      <c r="C105" s="563">
        <v>37.146999999999998</v>
      </c>
      <c r="D105" s="297">
        <v>211.977</v>
      </c>
      <c r="E105" s="296">
        <v>20.434000000000001</v>
      </c>
      <c r="F105" s="296">
        <v>0</v>
      </c>
      <c r="G105" s="296">
        <v>0</v>
      </c>
      <c r="H105" s="296">
        <v>59.837000000000003</v>
      </c>
      <c r="I105" s="297">
        <v>343.49799999999999</v>
      </c>
      <c r="J105" s="297">
        <v>75.72</v>
      </c>
      <c r="K105" s="399">
        <f t="shared" si="22"/>
        <v>748.61300000000006</v>
      </c>
      <c r="M105" s="559" t="s">
        <v>231</v>
      </c>
      <c r="N105" s="300">
        <v>29.042000000000002</v>
      </c>
      <c r="O105" s="300">
        <v>197.262</v>
      </c>
      <c r="P105" s="401">
        <v>93.85</v>
      </c>
      <c r="Q105" s="402">
        <v>19.727</v>
      </c>
      <c r="R105" s="296">
        <v>158.02099999999999</v>
      </c>
      <c r="S105" s="403">
        <v>3.8149999999999999</v>
      </c>
      <c r="T105" s="300">
        <v>55.478999999999999</v>
      </c>
      <c r="U105" s="404">
        <v>153.322</v>
      </c>
      <c r="V105" s="405"/>
    </row>
    <row r="106" spans="2:22" s="400" customFormat="1" ht="14.5" customHeight="1" x14ac:dyDescent="0.25">
      <c r="B106" s="559" t="s">
        <v>232</v>
      </c>
      <c r="C106" s="563">
        <v>42.453000000000003</v>
      </c>
      <c r="D106" s="297">
        <v>256.14800000000002</v>
      </c>
      <c r="E106" s="296">
        <v>20.434000000000001</v>
      </c>
      <c r="F106" s="296">
        <v>0</v>
      </c>
      <c r="G106" s="296">
        <v>0</v>
      </c>
      <c r="H106" s="296">
        <v>56.423000000000002</v>
      </c>
      <c r="I106" s="297">
        <v>345.05500000000001</v>
      </c>
      <c r="J106" s="297">
        <v>75.384</v>
      </c>
      <c r="K106" s="399">
        <f t="shared" si="22"/>
        <v>795.89700000000005</v>
      </c>
      <c r="M106" s="559" t="s">
        <v>232</v>
      </c>
      <c r="N106" s="300">
        <v>33.982999999999997</v>
      </c>
      <c r="O106" s="300">
        <v>222.26300000000001</v>
      </c>
      <c r="P106" s="401">
        <v>90.456999999999994</v>
      </c>
      <c r="Q106" s="402">
        <v>19.584</v>
      </c>
      <c r="R106" s="296">
        <v>168.322</v>
      </c>
      <c r="S106" s="403">
        <v>3.8559999999999999</v>
      </c>
      <c r="T106" s="300">
        <v>55.262999999999998</v>
      </c>
      <c r="U106" s="404">
        <v>159.60499999999999</v>
      </c>
      <c r="V106" s="405"/>
    </row>
    <row r="107" spans="2:22" s="400" customFormat="1" ht="14.5" customHeight="1" x14ac:dyDescent="0.25">
      <c r="B107" s="559" t="s">
        <v>233</v>
      </c>
      <c r="C107" s="563">
        <v>39.765999999999998</v>
      </c>
      <c r="D107" s="297">
        <v>252.673</v>
      </c>
      <c r="E107" s="296">
        <v>20.626999999999999</v>
      </c>
      <c r="F107" s="296">
        <v>0</v>
      </c>
      <c r="G107" s="296">
        <v>0</v>
      </c>
      <c r="H107" s="296">
        <v>54.481999999999999</v>
      </c>
      <c r="I107" s="297">
        <v>343.39600000000002</v>
      </c>
      <c r="J107" s="297">
        <v>84.436999999999998</v>
      </c>
      <c r="K107" s="399">
        <f t="shared" si="22"/>
        <v>795.38099999999997</v>
      </c>
      <c r="M107" s="559" t="s">
        <v>233</v>
      </c>
      <c r="N107" s="300">
        <v>30.652000000000001</v>
      </c>
      <c r="O107" s="300">
        <v>220.05600000000001</v>
      </c>
      <c r="P107" s="401">
        <v>93.661000000000001</v>
      </c>
      <c r="Q107" s="402">
        <v>19.71</v>
      </c>
      <c r="R107" s="296">
        <v>167.88800000000003</v>
      </c>
      <c r="S107" s="403">
        <v>3.8769999999999998</v>
      </c>
      <c r="T107" s="300">
        <v>59.011000000000003</v>
      </c>
      <c r="U107" s="404">
        <v>161.13300000000001</v>
      </c>
      <c r="V107" s="405"/>
    </row>
    <row r="108" spans="2:22" s="400" customFormat="1" ht="14.5" customHeight="1" x14ac:dyDescent="0.25">
      <c r="B108" s="559" t="s">
        <v>234</v>
      </c>
      <c r="C108" s="563">
        <v>43.417000000000002</v>
      </c>
      <c r="D108" s="297">
        <v>312.11799999999999</v>
      </c>
      <c r="E108" s="296">
        <v>20.241</v>
      </c>
      <c r="F108" s="296">
        <v>0</v>
      </c>
      <c r="G108" s="296">
        <v>0</v>
      </c>
      <c r="H108" s="296">
        <v>50.323999999999998</v>
      </c>
      <c r="I108" s="297">
        <v>341.56700000000001</v>
      </c>
      <c r="J108" s="297">
        <v>81.436999999999998</v>
      </c>
      <c r="K108" s="399">
        <f t="shared" si="22"/>
        <v>849.10399999999993</v>
      </c>
      <c r="M108" s="559" t="s">
        <v>234</v>
      </c>
      <c r="N108" s="300">
        <v>63.177</v>
      </c>
      <c r="O108" s="300">
        <v>238.84400000000002</v>
      </c>
      <c r="P108" s="401">
        <v>99.406000000000006</v>
      </c>
      <c r="Q108" s="402">
        <v>27.263999999999999</v>
      </c>
      <c r="R108" s="296">
        <v>163.41500000000002</v>
      </c>
      <c r="S108" s="403">
        <v>4.6909999999999998</v>
      </c>
      <c r="T108" s="300">
        <v>55.111000000000004</v>
      </c>
      <c r="U108" s="404">
        <v>152.05800000000002</v>
      </c>
      <c r="V108" s="405"/>
    </row>
    <row r="109" spans="2:22" s="400" customFormat="1" ht="15" customHeight="1" x14ac:dyDescent="0.25">
      <c r="B109" s="559" t="s">
        <v>235</v>
      </c>
      <c r="C109" s="563">
        <v>39.161000000000001</v>
      </c>
      <c r="D109" s="297">
        <v>320.57900000000001</v>
      </c>
      <c r="E109" s="296">
        <v>19.806999999999999</v>
      </c>
      <c r="F109" s="296">
        <v>0</v>
      </c>
      <c r="G109" s="296">
        <v>0</v>
      </c>
      <c r="H109" s="296">
        <v>48.640999999999998</v>
      </c>
      <c r="I109" s="297">
        <v>331.15300000000002</v>
      </c>
      <c r="J109" s="297">
        <v>82.41</v>
      </c>
      <c r="K109" s="399">
        <f t="shared" si="22"/>
        <v>841.75100000000009</v>
      </c>
      <c r="M109" s="559" t="s">
        <v>235</v>
      </c>
      <c r="N109" s="300">
        <v>46.969000000000001</v>
      </c>
      <c r="O109" s="300">
        <v>250.678</v>
      </c>
      <c r="P109" s="401">
        <v>113.066</v>
      </c>
      <c r="Q109" s="402">
        <v>26.922000000000001</v>
      </c>
      <c r="R109" s="296">
        <v>146.31899999999999</v>
      </c>
      <c r="S109" s="403">
        <v>3.8029999999999999</v>
      </c>
      <c r="T109" s="300">
        <v>56.647999999999996</v>
      </c>
      <c r="U109" s="404">
        <v>156.10599999999999</v>
      </c>
      <c r="V109" s="405"/>
    </row>
    <row r="110" spans="2:22" s="400" customFormat="1" ht="14.5" customHeight="1" x14ac:dyDescent="0.25">
      <c r="B110" s="559" t="s">
        <v>236</v>
      </c>
      <c r="C110" s="563">
        <v>35.363999999999997</v>
      </c>
      <c r="D110" s="297">
        <v>359.04700000000003</v>
      </c>
      <c r="E110" s="296">
        <v>19.495999999999999</v>
      </c>
      <c r="F110" s="296">
        <v>0</v>
      </c>
      <c r="G110" s="296">
        <v>0</v>
      </c>
      <c r="H110" s="296">
        <v>46.326999999999998</v>
      </c>
      <c r="I110" s="297">
        <v>330.654</v>
      </c>
      <c r="J110" s="297">
        <v>85.004000000000005</v>
      </c>
      <c r="K110" s="399">
        <f t="shared" si="22"/>
        <v>875.89199999999994</v>
      </c>
      <c r="M110" s="559" t="s">
        <v>236</v>
      </c>
      <c r="N110" s="300">
        <v>45.164999999999999</v>
      </c>
      <c r="O110" s="300">
        <v>269.68299999999999</v>
      </c>
      <c r="P110" s="401">
        <v>110.691</v>
      </c>
      <c r="Q110" s="402">
        <v>26.916</v>
      </c>
      <c r="R110" s="296">
        <v>161.465</v>
      </c>
      <c r="S110" s="403">
        <v>4.0090000000000003</v>
      </c>
      <c r="T110" s="300">
        <v>57.238</v>
      </c>
      <c r="U110" s="404">
        <v>161.501</v>
      </c>
      <c r="V110" s="405"/>
    </row>
    <row r="111" spans="2:22" s="400" customFormat="1" ht="14.5" customHeight="1" x14ac:dyDescent="0.25">
      <c r="B111" s="559" t="s">
        <v>237</v>
      </c>
      <c r="C111" s="563">
        <v>54.122999999999998</v>
      </c>
      <c r="D111" s="297">
        <v>372.06799999999998</v>
      </c>
      <c r="E111" s="296">
        <v>19.495999999999999</v>
      </c>
      <c r="F111" s="296">
        <v>0</v>
      </c>
      <c r="G111" s="296">
        <v>0</v>
      </c>
      <c r="H111" s="296">
        <v>44.472999999999999</v>
      </c>
      <c r="I111" s="297">
        <v>326.96100000000001</v>
      </c>
      <c r="J111" s="297">
        <v>75.474000000000004</v>
      </c>
      <c r="K111" s="399">
        <f t="shared" si="22"/>
        <v>892.59500000000003</v>
      </c>
      <c r="M111" s="559" t="s">
        <v>237</v>
      </c>
      <c r="N111" s="300">
        <v>54.512</v>
      </c>
      <c r="O111" s="300">
        <v>278.34200000000004</v>
      </c>
      <c r="P111" s="401">
        <v>114.142</v>
      </c>
      <c r="Q111" s="402">
        <v>17.875</v>
      </c>
      <c r="R111" s="296">
        <v>163.386</v>
      </c>
      <c r="S111" s="403">
        <v>4.0019999999999998</v>
      </c>
      <c r="T111" s="300">
        <v>62.201000000000001</v>
      </c>
      <c r="U111" s="404">
        <v>164.99299999999999</v>
      </c>
      <c r="V111" s="405"/>
    </row>
    <row r="112" spans="2:22" s="400" customFormat="1" ht="14.5" customHeight="1" x14ac:dyDescent="0.25">
      <c r="B112" s="559" t="s">
        <v>238</v>
      </c>
      <c r="C112" s="563">
        <v>40.86</v>
      </c>
      <c r="D112" s="297">
        <v>407.94299999999998</v>
      </c>
      <c r="E112" s="296">
        <v>19.573</v>
      </c>
      <c r="F112" s="296">
        <v>0</v>
      </c>
      <c r="G112" s="296">
        <v>0</v>
      </c>
      <c r="H112" s="296">
        <v>45.959000000000003</v>
      </c>
      <c r="I112" s="297">
        <v>322.803</v>
      </c>
      <c r="J112" s="297">
        <v>68.992000000000004</v>
      </c>
      <c r="K112" s="399">
        <f t="shared" si="22"/>
        <v>906.13</v>
      </c>
      <c r="M112" s="559" t="s">
        <v>238</v>
      </c>
      <c r="N112" s="300">
        <v>74.813999999999993</v>
      </c>
      <c r="O112" s="300">
        <v>288.98599999999999</v>
      </c>
      <c r="P112" s="401">
        <v>119.361</v>
      </c>
      <c r="Q112" s="402">
        <v>18.04</v>
      </c>
      <c r="R112" s="296">
        <v>163.41</v>
      </c>
      <c r="S112" s="403">
        <v>3.7080000000000002</v>
      </c>
      <c r="T112" s="300">
        <v>54.575000000000003</v>
      </c>
      <c r="U112" s="404">
        <v>162.67699999999999</v>
      </c>
      <c r="V112" s="405"/>
    </row>
    <row r="113" spans="2:23" s="400" customFormat="1" ht="14.5" customHeight="1" x14ac:dyDescent="0.25">
      <c r="B113" s="559" t="s">
        <v>239</v>
      </c>
      <c r="C113" s="563">
        <v>40.295999999999999</v>
      </c>
      <c r="D113" s="297">
        <v>404.971</v>
      </c>
      <c r="E113" s="296">
        <v>19.573</v>
      </c>
      <c r="F113" s="296">
        <v>0</v>
      </c>
      <c r="G113" s="296">
        <v>0</v>
      </c>
      <c r="H113" s="296">
        <v>45.271999999999998</v>
      </c>
      <c r="I113" s="297">
        <v>323.02699999999999</v>
      </c>
      <c r="J113" s="297">
        <v>69.959000000000003</v>
      </c>
      <c r="K113" s="399">
        <f t="shared" si="22"/>
        <v>903.09799999999996</v>
      </c>
      <c r="M113" s="559" t="s">
        <v>239</v>
      </c>
      <c r="N113" s="300">
        <v>61.432000000000002</v>
      </c>
      <c r="O113" s="300">
        <v>290.77300000000002</v>
      </c>
      <c r="P113" s="401">
        <v>122.292</v>
      </c>
      <c r="Q113" s="402">
        <v>18.05</v>
      </c>
      <c r="R113" s="296">
        <v>162.065</v>
      </c>
      <c r="S113" s="403">
        <v>4.2590000000000003</v>
      </c>
      <c r="T113" s="300">
        <v>53.938000000000002</v>
      </c>
      <c r="U113" s="404">
        <v>170.345</v>
      </c>
      <c r="V113" s="405"/>
    </row>
    <row r="114" spans="2:23" s="400" customFormat="1" ht="15" customHeight="1" x14ac:dyDescent="0.25">
      <c r="B114" s="560" t="s">
        <v>240</v>
      </c>
      <c r="C114" s="564">
        <v>44.737000000000002</v>
      </c>
      <c r="D114" s="406">
        <v>427.75200000000001</v>
      </c>
      <c r="E114" s="407">
        <v>19.573</v>
      </c>
      <c r="F114" s="407">
        <v>0</v>
      </c>
      <c r="G114" s="407">
        <v>0</v>
      </c>
      <c r="H114" s="407">
        <v>38.725999999999999</v>
      </c>
      <c r="I114" s="406">
        <v>323.10599999999999</v>
      </c>
      <c r="J114" s="406">
        <v>75.796999999999997</v>
      </c>
      <c r="K114" s="408">
        <f t="shared" si="22"/>
        <v>929.69100000000003</v>
      </c>
      <c r="M114" s="560" t="s">
        <v>240</v>
      </c>
      <c r="N114" s="535">
        <v>70.766000000000005</v>
      </c>
      <c r="O114" s="535">
        <v>302.20299999999997</v>
      </c>
      <c r="P114" s="536">
        <v>115.398</v>
      </c>
      <c r="Q114" s="537">
        <v>19.05</v>
      </c>
      <c r="R114" s="538">
        <v>163.60499999999999</v>
      </c>
      <c r="S114" s="526">
        <v>4.2050000000000001</v>
      </c>
      <c r="T114" s="525">
        <v>56.089999999999996</v>
      </c>
      <c r="U114" s="527">
        <v>176.84299999999999</v>
      </c>
      <c r="V114" s="405"/>
    </row>
    <row r="115" spans="2:23" ht="15.75" customHeight="1" x14ac:dyDescent="0.25">
      <c r="B115" s="435" t="s">
        <v>138</v>
      </c>
      <c r="C115" s="237"/>
      <c r="D115" s="237"/>
      <c r="E115" s="237"/>
      <c r="F115" s="304"/>
      <c r="G115" s="304"/>
      <c r="H115" s="304"/>
      <c r="I115" s="304"/>
      <c r="J115" s="279"/>
      <c r="K115" s="304"/>
      <c r="M115" s="435" t="s">
        <v>138</v>
      </c>
      <c r="Q115" s="249"/>
    </row>
    <row r="116" spans="2:23" ht="11.9" customHeight="1" outlineLevel="1" x14ac:dyDescent="0.25">
      <c r="B116" s="305" t="s">
        <v>242</v>
      </c>
      <c r="C116" s="304"/>
      <c r="D116" s="304"/>
      <c r="E116" s="304"/>
      <c r="M116" s="342"/>
      <c r="N116" s="236"/>
      <c r="O116" s="236"/>
      <c r="P116" s="236"/>
      <c r="Q116" s="349"/>
      <c r="R116" s="236"/>
      <c r="S116" s="236"/>
      <c r="T116" s="236"/>
      <c r="U116" s="236"/>
    </row>
    <row r="117" spans="2:23" ht="11.9" customHeight="1" outlineLevel="1" x14ac:dyDescent="0.25">
      <c r="B117" s="306"/>
      <c r="C117" s="307"/>
      <c r="D117" s="279"/>
      <c r="E117" s="279"/>
      <c r="M117" s="342"/>
      <c r="N117" s="236"/>
      <c r="O117" s="236"/>
      <c r="P117" s="236"/>
      <c r="Q117" s="349"/>
      <c r="R117" s="236"/>
      <c r="S117" s="236"/>
      <c r="T117" s="236"/>
      <c r="U117" s="236"/>
    </row>
    <row r="118" spans="2:23" ht="11.9" customHeight="1" outlineLevel="1" x14ac:dyDescent="0.25">
      <c r="B118" s="308"/>
      <c r="C118" s="309"/>
      <c r="M118" s="342"/>
      <c r="N118" s="236"/>
      <c r="O118" s="236"/>
      <c r="P118" s="236"/>
      <c r="Q118" s="349"/>
      <c r="R118" s="236"/>
      <c r="S118" s="236"/>
      <c r="T118" s="236" t="s">
        <v>32</v>
      </c>
      <c r="U118" s="236"/>
    </row>
    <row r="119" spans="2:23" ht="11.9" customHeight="1" outlineLevel="1" x14ac:dyDescent="0.25">
      <c r="B119" s="308"/>
      <c r="C119" s="309"/>
      <c r="M119" s="342"/>
      <c r="N119" s="236"/>
      <c r="O119" s="236"/>
      <c r="P119" s="236"/>
      <c r="Q119" s="349"/>
      <c r="R119" s="236"/>
      <c r="S119" s="236"/>
      <c r="T119" s="236"/>
      <c r="U119" s="236"/>
    </row>
    <row r="120" spans="2:23" s="279" customFormat="1" ht="12.65" customHeight="1" outlineLevel="1" x14ac:dyDescent="0.25">
      <c r="B120" s="308"/>
      <c r="C120" s="309"/>
      <c r="D120" s="249"/>
      <c r="E120" s="249"/>
      <c r="M120" s="343"/>
      <c r="Q120" s="350"/>
    </row>
    <row r="121" spans="2:23" ht="12.75" customHeight="1" outlineLevel="1" x14ac:dyDescent="0.25">
      <c r="B121" s="308"/>
      <c r="C121" s="309"/>
      <c r="F121" s="236"/>
      <c r="G121" s="236"/>
      <c r="H121" s="236"/>
      <c r="I121" s="236"/>
      <c r="J121" s="236"/>
      <c r="K121" s="236"/>
      <c r="W121" s="252"/>
    </row>
    <row r="122" spans="2:23" ht="9.75" customHeight="1" collapsed="1" x14ac:dyDescent="0.25">
      <c r="C122" s="310"/>
      <c r="D122" s="310"/>
      <c r="E122" s="310"/>
      <c r="F122" s="310"/>
      <c r="G122" s="310"/>
      <c r="H122" s="310"/>
      <c r="I122" s="310"/>
      <c r="J122" s="304"/>
      <c r="K122" s="304"/>
    </row>
    <row r="123" spans="2:23" x14ac:dyDescent="0.25">
      <c r="C123" s="310"/>
      <c r="D123" s="310"/>
      <c r="E123" s="310"/>
      <c r="F123" s="310"/>
      <c r="G123" s="310"/>
      <c r="H123" s="310"/>
      <c r="I123" s="310"/>
      <c r="J123" s="310"/>
      <c r="K123" s="310"/>
    </row>
    <row r="124" spans="2:23" x14ac:dyDescent="0.25">
      <c r="C124" s="310"/>
      <c r="D124" s="310"/>
      <c r="E124" s="310"/>
      <c r="F124" s="310"/>
      <c r="G124" s="310"/>
      <c r="H124" s="310"/>
      <c r="I124" s="310"/>
      <c r="J124" s="310"/>
      <c r="K124" s="310"/>
    </row>
    <row r="125" spans="2:23" x14ac:dyDescent="0.25">
      <c r="C125" s="310"/>
      <c r="D125" s="310"/>
      <c r="E125" s="310"/>
      <c r="F125" s="310"/>
      <c r="G125" s="310"/>
      <c r="H125" s="310"/>
      <c r="I125" s="310"/>
      <c r="J125" s="310"/>
      <c r="K125" s="310"/>
    </row>
    <row r="126" spans="2:23" x14ac:dyDescent="0.25">
      <c r="C126" s="310"/>
      <c r="D126" s="310"/>
      <c r="E126" s="310"/>
      <c r="F126" s="310"/>
      <c r="G126" s="310"/>
      <c r="H126" s="310"/>
      <c r="I126" s="310"/>
      <c r="J126" s="310"/>
      <c r="K126" s="310"/>
    </row>
    <row r="127" spans="2:23" x14ac:dyDescent="0.25">
      <c r="C127" s="310"/>
      <c r="D127" s="310"/>
      <c r="E127" s="310"/>
      <c r="F127" s="310"/>
      <c r="G127" s="310"/>
      <c r="H127" s="310"/>
      <c r="I127" s="310"/>
      <c r="J127" s="310"/>
      <c r="K127" s="310"/>
    </row>
    <row r="128" spans="2:23" x14ac:dyDescent="0.25">
      <c r="C128" s="310"/>
      <c r="D128" s="310"/>
      <c r="E128" s="310"/>
      <c r="F128" s="310"/>
      <c r="G128" s="310"/>
      <c r="H128" s="310"/>
      <c r="I128" s="310"/>
      <c r="J128" s="310"/>
      <c r="K128" s="310"/>
    </row>
    <row r="129" spans="3:11" x14ac:dyDescent="0.25">
      <c r="C129" s="310"/>
      <c r="D129" s="310"/>
      <c r="E129" s="310"/>
      <c r="F129" s="310"/>
      <c r="G129" s="310"/>
      <c r="H129" s="310"/>
      <c r="I129" s="310"/>
      <c r="J129" s="310"/>
      <c r="K129" s="310"/>
    </row>
    <row r="130" spans="3:11" x14ac:dyDescent="0.25">
      <c r="C130" s="310"/>
      <c r="D130" s="310"/>
      <c r="E130" s="310"/>
      <c r="F130" s="310"/>
      <c r="G130" s="310"/>
      <c r="H130" s="310"/>
      <c r="I130" s="310"/>
      <c r="J130" s="310"/>
      <c r="K130" s="310"/>
    </row>
    <row r="131" spans="3:11" x14ac:dyDescent="0.25">
      <c r="C131" s="310"/>
      <c r="D131" s="310"/>
      <c r="E131" s="310"/>
      <c r="F131" s="310"/>
      <c r="G131" s="310"/>
      <c r="H131" s="310"/>
      <c r="I131" s="310"/>
      <c r="J131" s="310"/>
      <c r="K131" s="310"/>
    </row>
    <row r="132" spans="3:11" x14ac:dyDescent="0.25">
      <c r="C132" s="310"/>
      <c r="D132" s="310"/>
      <c r="E132" s="310"/>
      <c r="F132" s="310"/>
      <c r="G132" s="310"/>
      <c r="H132" s="310"/>
      <c r="I132" s="310"/>
      <c r="J132" s="310"/>
      <c r="K132" s="310"/>
    </row>
    <row r="133" spans="3:11" x14ac:dyDescent="0.25">
      <c r="C133" s="310"/>
      <c r="D133" s="310"/>
      <c r="E133" s="310"/>
      <c r="F133" s="310"/>
      <c r="G133" s="310"/>
      <c r="H133" s="310"/>
      <c r="I133" s="310"/>
      <c r="J133" s="310"/>
      <c r="K133" s="310"/>
    </row>
    <row r="134" spans="3:11" x14ac:dyDescent="0.25">
      <c r="C134" s="310"/>
      <c r="D134" s="310"/>
      <c r="E134" s="310"/>
      <c r="F134" s="310"/>
      <c r="G134" s="310"/>
      <c r="H134" s="310"/>
      <c r="I134" s="310"/>
      <c r="J134" s="310"/>
      <c r="K134" s="310"/>
    </row>
    <row r="135" spans="3:11" x14ac:dyDescent="0.25">
      <c r="C135" s="310"/>
      <c r="D135" s="310"/>
      <c r="E135" s="310"/>
      <c r="F135" s="310"/>
      <c r="G135" s="310"/>
      <c r="H135" s="310"/>
      <c r="I135" s="310"/>
      <c r="J135" s="310"/>
      <c r="K135" s="310"/>
    </row>
    <row r="136" spans="3:11" x14ac:dyDescent="0.25">
      <c r="C136" s="310"/>
      <c r="D136" s="310"/>
      <c r="E136" s="310"/>
      <c r="F136" s="310"/>
      <c r="G136" s="310"/>
      <c r="H136" s="310"/>
      <c r="I136" s="310"/>
      <c r="J136" s="310"/>
      <c r="K136" s="310"/>
    </row>
    <row r="137" spans="3:11" x14ac:dyDescent="0.25">
      <c r="C137" s="310"/>
      <c r="D137" s="310"/>
      <c r="E137" s="310"/>
      <c r="F137" s="310"/>
      <c r="G137" s="310"/>
      <c r="H137" s="310"/>
      <c r="I137" s="310"/>
      <c r="J137" s="310"/>
      <c r="K137" s="310"/>
    </row>
    <row r="138" spans="3:11" x14ac:dyDescent="0.25">
      <c r="C138" s="310"/>
      <c r="D138" s="310"/>
      <c r="E138" s="310"/>
      <c r="F138" s="310"/>
      <c r="G138" s="310"/>
      <c r="H138" s="310"/>
      <c r="I138" s="310"/>
      <c r="J138" s="310"/>
      <c r="K138" s="310"/>
    </row>
    <row r="139" spans="3:11" x14ac:dyDescent="0.25">
      <c r="C139" s="310"/>
      <c r="D139" s="310"/>
      <c r="E139" s="310"/>
      <c r="F139" s="310"/>
      <c r="G139" s="310"/>
      <c r="H139" s="310"/>
      <c r="I139" s="310"/>
      <c r="J139" s="310"/>
      <c r="K139" s="310"/>
    </row>
    <row r="140" spans="3:11" x14ac:dyDescent="0.25">
      <c r="C140" s="310"/>
      <c r="D140" s="310"/>
      <c r="E140" s="310"/>
      <c r="F140" s="310"/>
      <c r="G140" s="310"/>
      <c r="H140" s="310"/>
      <c r="I140" s="310"/>
      <c r="J140" s="310"/>
      <c r="K140" s="310"/>
    </row>
    <row r="141" spans="3:11" x14ac:dyDescent="0.25">
      <c r="C141" s="310"/>
      <c r="D141" s="310"/>
      <c r="E141" s="310"/>
      <c r="F141" s="310"/>
      <c r="G141" s="310"/>
      <c r="H141" s="310"/>
      <c r="I141" s="310"/>
      <c r="J141" s="310"/>
      <c r="K141" s="310"/>
    </row>
    <row r="142" spans="3:11" x14ac:dyDescent="0.25">
      <c r="C142" s="310"/>
      <c r="D142" s="310"/>
      <c r="E142" s="310"/>
      <c r="F142" s="310"/>
      <c r="G142" s="310"/>
      <c r="H142" s="310"/>
      <c r="I142" s="310"/>
      <c r="J142" s="310"/>
      <c r="K142" s="310"/>
    </row>
    <row r="143" spans="3:11" x14ac:dyDescent="0.25">
      <c r="C143" s="310"/>
      <c r="D143" s="310"/>
      <c r="E143" s="310"/>
      <c r="F143" s="310"/>
      <c r="G143" s="310"/>
      <c r="H143" s="310"/>
      <c r="I143" s="310"/>
      <c r="J143" s="310"/>
      <c r="K143" s="310"/>
    </row>
    <row r="144" spans="3:11" x14ac:dyDescent="0.25">
      <c r="C144" s="310"/>
      <c r="D144" s="310"/>
      <c r="E144" s="310"/>
      <c r="F144" s="310"/>
      <c r="G144" s="310"/>
      <c r="H144" s="310"/>
      <c r="I144" s="310"/>
      <c r="J144" s="310"/>
      <c r="K144" s="310"/>
    </row>
    <row r="145" spans="3:11" x14ac:dyDescent="0.25"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pans="3:11" x14ac:dyDescent="0.25">
      <c r="C146" s="310"/>
      <c r="D146" s="310"/>
      <c r="E146" s="310"/>
      <c r="F146" s="310"/>
      <c r="G146" s="310"/>
      <c r="H146" s="310"/>
      <c r="I146" s="310"/>
      <c r="J146" s="310"/>
      <c r="K146" s="310"/>
    </row>
    <row r="147" spans="3:11" x14ac:dyDescent="0.25">
      <c r="C147" s="310"/>
      <c r="D147" s="310"/>
      <c r="E147" s="310"/>
      <c r="F147" s="310"/>
      <c r="G147" s="310"/>
      <c r="H147" s="310"/>
      <c r="I147" s="310"/>
      <c r="J147" s="310"/>
      <c r="K147" s="310"/>
    </row>
    <row r="148" spans="3:11" x14ac:dyDescent="0.25">
      <c r="C148" s="310"/>
      <c r="D148" s="310"/>
      <c r="E148" s="310"/>
      <c r="F148" s="310"/>
      <c r="G148" s="310"/>
      <c r="H148" s="310"/>
      <c r="I148" s="310"/>
      <c r="J148" s="310"/>
      <c r="K148" s="310"/>
    </row>
    <row r="149" spans="3:11" x14ac:dyDescent="0.25">
      <c r="C149" s="310"/>
      <c r="D149" s="310"/>
      <c r="E149" s="310"/>
      <c r="F149" s="310"/>
      <c r="G149" s="310"/>
      <c r="H149" s="310"/>
      <c r="I149" s="310"/>
      <c r="J149" s="310"/>
      <c r="K149" s="310"/>
    </row>
    <row r="150" spans="3:11" x14ac:dyDescent="0.25">
      <c r="C150" s="310"/>
      <c r="D150" s="310"/>
      <c r="E150" s="310"/>
      <c r="F150" s="310"/>
      <c r="G150" s="310"/>
      <c r="H150" s="310"/>
      <c r="I150" s="310"/>
      <c r="J150" s="310"/>
      <c r="K150" s="310"/>
    </row>
    <row r="151" spans="3:11" x14ac:dyDescent="0.25">
      <c r="C151" s="310"/>
      <c r="D151" s="310"/>
      <c r="E151" s="310"/>
      <c r="F151" s="310"/>
      <c r="G151" s="310"/>
      <c r="H151" s="310"/>
      <c r="I151" s="310"/>
      <c r="J151" s="310"/>
      <c r="K151" s="310"/>
    </row>
    <row r="152" spans="3:11" x14ac:dyDescent="0.25">
      <c r="C152" s="310"/>
      <c r="D152" s="310"/>
      <c r="E152" s="310"/>
      <c r="F152" s="310"/>
      <c r="G152" s="310"/>
      <c r="H152" s="310"/>
      <c r="I152" s="310"/>
      <c r="J152" s="310"/>
      <c r="K152" s="310"/>
    </row>
    <row r="153" spans="3:11" x14ac:dyDescent="0.25">
      <c r="C153" s="310"/>
      <c r="D153" s="310"/>
      <c r="E153" s="310"/>
      <c r="F153" s="310"/>
      <c r="G153" s="310"/>
      <c r="H153" s="310"/>
      <c r="I153" s="310"/>
      <c r="J153" s="310"/>
      <c r="K153" s="310"/>
    </row>
    <row r="154" spans="3:11" x14ac:dyDescent="0.25">
      <c r="C154" s="310"/>
      <c r="D154" s="310"/>
      <c r="E154" s="310"/>
      <c r="F154" s="310"/>
      <c r="G154" s="310"/>
      <c r="H154" s="310"/>
      <c r="I154" s="310"/>
      <c r="J154" s="310"/>
      <c r="K154" s="310"/>
    </row>
    <row r="155" spans="3:11" x14ac:dyDescent="0.25">
      <c r="C155" s="310"/>
      <c r="D155" s="310"/>
      <c r="E155" s="310"/>
      <c r="F155" s="310"/>
      <c r="G155" s="310"/>
      <c r="H155" s="310"/>
      <c r="I155" s="310"/>
      <c r="J155" s="310"/>
      <c r="K155" s="310"/>
    </row>
    <row r="156" spans="3:11" x14ac:dyDescent="0.25">
      <c r="C156" s="310"/>
      <c r="D156" s="310"/>
      <c r="E156" s="310"/>
      <c r="F156" s="310"/>
      <c r="G156" s="310"/>
      <c r="H156" s="310"/>
      <c r="I156" s="310"/>
      <c r="J156" s="310"/>
      <c r="K156" s="310"/>
    </row>
    <row r="157" spans="3:11" x14ac:dyDescent="0.25">
      <c r="C157" s="310"/>
      <c r="D157" s="310"/>
      <c r="E157" s="310"/>
      <c r="F157" s="310"/>
      <c r="G157" s="310"/>
      <c r="H157" s="310"/>
      <c r="I157" s="310"/>
      <c r="J157" s="310"/>
      <c r="K157" s="310"/>
    </row>
    <row r="158" spans="3:11" x14ac:dyDescent="0.25">
      <c r="C158" s="310"/>
      <c r="D158" s="310"/>
      <c r="E158" s="310"/>
      <c r="F158" s="310"/>
      <c r="G158" s="310"/>
      <c r="H158" s="310"/>
      <c r="I158" s="310"/>
      <c r="J158" s="310"/>
      <c r="K158" s="310"/>
    </row>
    <row r="159" spans="3:11" x14ac:dyDescent="0.25">
      <c r="C159" s="310"/>
      <c r="D159" s="310"/>
      <c r="E159" s="310"/>
      <c r="F159" s="310"/>
      <c r="G159" s="310"/>
      <c r="H159" s="310"/>
      <c r="I159" s="310"/>
      <c r="J159" s="310"/>
      <c r="K159" s="310"/>
    </row>
  </sheetData>
  <mergeCells count="7">
    <mergeCell ref="Q6:R6"/>
    <mergeCell ref="B2:K2"/>
    <mergeCell ref="B3:K3"/>
    <mergeCell ref="B4:K4"/>
    <mergeCell ref="M2:U2"/>
    <mergeCell ref="M3:U3"/>
    <mergeCell ref="M4:U4"/>
  </mergeCells>
  <phoneticPr fontId="0" type="noConversion"/>
  <printOptions gridLinesSet="0"/>
  <pageMargins left="0.7" right="0.7" top="0.75" bottom="0.75" header="0.3" footer="0.3"/>
  <pageSetup paperSize="9" scale="97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V118"/>
  <sheetViews>
    <sheetView showGridLines="0" showOutlineSymbols="0" zoomScaleNormal="100" zoomScaleSheetLayoutView="85" workbookViewId="0">
      <pane xSplit="1" ySplit="7" topLeftCell="B107" activePane="bottomRight" state="frozen"/>
      <selection pane="topRight" activeCell="B1" sqref="B1"/>
      <selection pane="bottomLeft" activeCell="A8" sqref="A8"/>
      <selection pane="bottomRight" activeCell="A116" sqref="A116:A117"/>
    </sheetView>
  </sheetViews>
  <sheetFormatPr defaultColWidth="14" defaultRowHeight="10.5" outlineLevelRow="1" x14ac:dyDescent="0.25"/>
  <cols>
    <col min="1" max="1" width="11.5703125" style="5" customWidth="1"/>
    <col min="2" max="4" width="15" style="3" customWidth="1"/>
    <col min="5" max="5" width="13" style="13" customWidth="1"/>
    <col min="6" max="7" width="13" style="3" customWidth="1"/>
    <col min="8" max="8" width="15" style="3" customWidth="1"/>
    <col min="9" max="9" width="10" style="3" customWidth="1"/>
    <col min="10" max="10" width="10.7109375" style="605" customWidth="1"/>
    <col min="11" max="11" width="11.85546875" style="3" customWidth="1"/>
    <col min="12" max="12" width="12.42578125" style="3" customWidth="1"/>
    <col min="13" max="13" width="10" style="3" customWidth="1"/>
    <col min="14" max="14" width="11.5703125" style="13" bestFit="1" customWidth="1"/>
    <col min="15" max="15" width="11.42578125" style="3" customWidth="1"/>
    <col min="16" max="16" width="12.140625" style="13" bestFit="1" customWidth="1"/>
    <col min="17" max="17" width="12.42578125" style="13" customWidth="1"/>
    <col min="18" max="18" width="12.42578125" style="3" customWidth="1"/>
    <col min="19" max="19" width="13.5703125" style="3" customWidth="1"/>
    <col min="20" max="16384" width="14" style="3"/>
  </cols>
  <sheetData>
    <row r="1" spans="1:22" ht="20.149999999999999" customHeight="1" x14ac:dyDescent="0.25">
      <c r="A1" s="2" t="s">
        <v>53</v>
      </c>
      <c r="J1" s="601"/>
      <c r="K1" s="68"/>
      <c r="L1" s="68"/>
      <c r="M1" s="68"/>
      <c r="N1" s="427"/>
      <c r="O1" s="68"/>
      <c r="P1" s="427"/>
      <c r="Q1" s="427"/>
      <c r="R1" s="68"/>
      <c r="S1" s="491" t="s">
        <v>54</v>
      </c>
    </row>
    <row r="2" spans="1:22" ht="17.149999999999999" customHeight="1" x14ac:dyDescent="0.3">
      <c r="A2" s="616" t="s">
        <v>55</v>
      </c>
      <c r="B2" s="616"/>
      <c r="C2" s="616"/>
      <c r="D2" s="616"/>
      <c r="E2" s="616"/>
      <c r="F2" s="616"/>
      <c r="G2" s="616"/>
      <c r="H2" s="616"/>
      <c r="J2" s="618" t="s">
        <v>56</v>
      </c>
      <c r="K2" s="618"/>
      <c r="L2" s="618"/>
      <c r="M2" s="618"/>
      <c r="N2" s="618"/>
      <c r="O2" s="618"/>
      <c r="P2" s="618"/>
      <c r="Q2" s="618"/>
      <c r="R2" s="618"/>
      <c r="S2" s="618"/>
    </row>
    <row r="3" spans="1:22" ht="17.149999999999999" customHeight="1" x14ac:dyDescent="0.3">
      <c r="A3" s="616" t="s">
        <v>4</v>
      </c>
      <c r="B3" s="616"/>
      <c r="C3" s="616"/>
      <c r="D3" s="616"/>
      <c r="E3" s="616"/>
      <c r="F3" s="616"/>
      <c r="G3" s="616"/>
      <c r="H3" s="616"/>
      <c r="J3" s="619" t="s">
        <v>57</v>
      </c>
      <c r="K3" s="619"/>
      <c r="L3" s="619"/>
      <c r="M3" s="619"/>
      <c r="N3" s="619"/>
      <c r="O3" s="619"/>
      <c r="P3" s="619"/>
      <c r="Q3" s="619"/>
      <c r="R3" s="619"/>
      <c r="S3" s="619"/>
    </row>
    <row r="4" spans="1:22" s="13" customFormat="1" ht="17.149999999999999" customHeight="1" x14ac:dyDescent="0.25">
      <c r="A4" s="617" t="s">
        <v>143</v>
      </c>
      <c r="B4" s="617"/>
      <c r="C4" s="617"/>
      <c r="D4" s="617"/>
      <c r="E4" s="617"/>
      <c r="F4" s="617"/>
      <c r="G4" s="617"/>
      <c r="H4" s="617"/>
      <c r="J4" s="620" t="s">
        <v>155</v>
      </c>
      <c r="K4" s="620"/>
      <c r="L4" s="620"/>
      <c r="M4" s="620"/>
      <c r="N4" s="620"/>
      <c r="O4" s="620"/>
      <c r="P4" s="620"/>
      <c r="Q4" s="620"/>
      <c r="R4" s="620"/>
      <c r="S4" s="620"/>
    </row>
    <row r="5" spans="1:22" s="6" customFormat="1" ht="15.75" customHeight="1" x14ac:dyDescent="0.25">
      <c r="A5" s="99" t="s">
        <v>7</v>
      </c>
      <c r="B5" s="95" t="s">
        <v>8</v>
      </c>
      <c r="C5" s="95" t="s">
        <v>58</v>
      </c>
      <c r="D5" s="95" t="s">
        <v>43</v>
      </c>
      <c r="E5" s="428" t="s">
        <v>59</v>
      </c>
      <c r="F5" s="96"/>
      <c r="G5" s="97"/>
      <c r="H5" s="98" t="s">
        <v>11</v>
      </c>
      <c r="J5" s="602" t="s">
        <v>7</v>
      </c>
      <c r="K5" s="494" t="s">
        <v>16</v>
      </c>
      <c r="L5" s="494" t="s">
        <v>48</v>
      </c>
      <c r="M5" s="493" t="s">
        <v>60</v>
      </c>
      <c r="N5" s="495"/>
      <c r="O5" s="496"/>
      <c r="P5" s="497" t="s">
        <v>106</v>
      </c>
      <c r="Q5" s="497" t="s">
        <v>29</v>
      </c>
      <c r="R5" s="494" t="s">
        <v>11</v>
      </c>
      <c r="S5" s="498" t="s">
        <v>17</v>
      </c>
      <c r="U5" s="499"/>
      <c r="V5" s="499"/>
    </row>
    <row r="6" spans="1:22" s="6" customFormat="1" ht="15.75" customHeight="1" x14ac:dyDescent="0.25">
      <c r="A6" s="7" t="s">
        <v>18</v>
      </c>
      <c r="B6" s="94" t="s">
        <v>25</v>
      </c>
      <c r="C6" s="94" t="s">
        <v>61</v>
      </c>
      <c r="D6" s="94" t="s">
        <v>45</v>
      </c>
      <c r="E6" s="429" t="s">
        <v>48</v>
      </c>
      <c r="F6" s="1" t="s">
        <v>110</v>
      </c>
      <c r="G6" s="94" t="s">
        <v>114</v>
      </c>
      <c r="H6" s="8" t="s">
        <v>25</v>
      </c>
      <c r="J6" s="603" t="s">
        <v>18</v>
      </c>
      <c r="K6" s="500" t="s">
        <v>62</v>
      </c>
      <c r="L6" s="500" t="s">
        <v>63</v>
      </c>
      <c r="M6" s="501" t="s">
        <v>64</v>
      </c>
      <c r="N6" s="502"/>
      <c r="O6" s="503"/>
      <c r="P6" s="504" t="s">
        <v>105</v>
      </c>
      <c r="Q6" s="504" t="s">
        <v>66</v>
      </c>
      <c r="R6" s="500" t="s">
        <v>30</v>
      </c>
      <c r="S6" s="505" t="s">
        <v>31</v>
      </c>
      <c r="U6" s="499"/>
      <c r="V6" s="499"/>
    </row>
    <row r="7" spans="1:22" s="13" customFormat="1" ht="15" customHeight="1" x14ac:dyDescent="0.25">
      <c r="A7" s="9"/>
      <c r="B7" s="10"/>
      <c r="C7" s="11"/>
      <c r="D7" s="10" t="s">
        <v>48</v>
      </c>
      <c r="E7" s="430"/>
      <c r="F7" s="528"/>
      <c r="G7" s="100"/>
      <c r="H7" s="12"/>
      <c r="J7" s="604"/>
      <c r="K7" s="506" t="s">
        <v>36</v>
      </c>
      <c r="L7" s="506" t="s">
        <v>241</v>
      </c>
      <c r="M7" s="506" t="s">
        <v>67</v>
      </c>
      <c r="N7" s="506" t="s">
        <v>68</v>
      </c>
      <c r="O7" s="507" t="s">
        <v>69</v>
      </c>
      <c r="P7" s="507" t="s">
        <v>37</v>
      </c>
      <c r="Q7" s="507" t="s">
        <v>15</v>
      </c>
      <c r="R7" s="508"/>
      <c r="S7" s="509" t="s">
        <v>52</v>
      </c>
      <c r="U7" s="492"/>
      <c r="V7" s="492"/>
    </row>
    <row r="8" spans="1:22" ht="14.15" customHeight="1" x14ac:dyDescent="0.25">
      <c r="A8" s="14" t="s">
        <v>116</v>
      </c>
      <c r="B8" s="161">
        <v>49.759000000000007</v>
      </c>
      <c r="C8" s="161">
        <v>2.0449999999999999</v>
      </c>
      <c r="D8" s="133">
        <v>0.2</v>
      </c>
      <c r="E8" s="431">
        <v>0</v>
      </c>
      <c r="F8" s="189">
        <v>0.77800000000000002</v>
      </c>
      <c r="G8" s="189">
        <v>37.362000000000002</v>
      </c>
      <c r="H8" s="102">
        <v>9.3740000000000006</v>
      </c>
      <c r="J8" s="518" t="s">
        <v>116</v>
      </c>
      <c r="K8" s="511">
        <v>2.7469999999999999</v>
      </c>
      <c r="L8" s="511">
        <v>10.388999999999999</v>
      </c>
      <c r="M8" s="511">
        <v>3.044</v>
      </c>
      <c r="N8" s="515">
        <v>2</v>
      </c>
      <c r="O8" s="516">
        <v>9.5150000000000006</v>
      </c>
      <c r="P8" s="512">
        <v>0</v>
      </c>
      <c r="Q8" s="512">
        <v>0</v>
      </c>
      <c r="R8" s="514">
        <v>2.008</v>
      </c>
      <c r="S8" s="513">
        <v>19.795999999999999</v>
      </c>
      <c r="U8" s="510"/>
      <c r="V8" s="510"/>
    </row>
    <row r="9" spans="1:22" ht="14.15" customHeight="1" x14ac:dyDescent="0.25">
      <c r="A9" s="14" t="s">
        <v>117</v>
      </c>
      <c r="B9" s="161">
        <v>59.082000000000001</v>
      </c>
      <c r="C9" s="161">
        <v>4.5830000000000002</v>
      </c>
      <c r="D9" s="161">
        <v>1.2</v>
      </c>
      <c r="E9" s="431">
        <v>0</v>
      </c>
      <c r="F9" s="189">
        <v>0.27200000000000002</v>
      </c>
      <c r="G9" s="189">
        <v>44.563000000000002</v>
      </c>
      <c r="H9" s="102">
        <v>8.4640000000000004</v>
      </c>
      <c r="J9" s="518" t="s">
        <v>117</v>
      </c>
      <c r="K9" s="511">
        <v>1.8240000000000001</v>
      </c>
      <c r="L9" s="511">
        <v>9.3840000000000003</v>
      </c>
      <c r="M9" s="511">
        <v>3.2919999999999998</v>
      </c>
      <c r="N9" s="515">
        <v>2</v>
      </c>
      <c r="O9" s="516">
        <v>17.309000000000001</v>
      </c>
      <c r="P9" s="512">
        <v>0</v>
      </c>
      <c r="Q9" s="512">
        <v>0</v>
      </c>
      <c r="R9" s="514">
        <v>2.254</v>
      </c>
      <c r="S9" s="513">
        <v>22.783999999999999</v>
      </c>
      <c r="U9" s="510"/>
      <c r="V9" s="510"/>
    </row>
    <row r="10" spans="1:22" ht="14.15" customHeight="1" x14ac:dyDescent="0.25">
      <c r="A10" s="14" t="s">
        <v>118</v>
      </c>
      <c r="B10" s="161">
        <v>59.275999999999996</v>
      </c>
      <c r="C10" s="161">
        <v>4.7270000000000003</v>
      </c>
      <c r="D10" s="161">
        <v>1.2</v>
      </c>
      <c r="E10" s="432">
        <v>0</v>
      </c>
      <c r="F10" s="189">
        <v>2.1520000000000001</v>
      </c>
      <c r="G10" s="189">
        <v>41.893999999999998</v>
      </c>
      <c r="H10" s="102">
        <v>9.3030000000000008</v>
      </c>
      <c r="J10" s="518" t="s">
        <v>118</v>
      </c>
      <c r="K10" s="511">
        <v>1.8240000000000001</v>
      </c>
      <c r="L10" s="511">
        <v>7.585</v>
      </c>
      <c r="M10" s="511">
        <v>4.944</v>
      </c>
      <c r="N10" s="515">
        <v>0</v>
      </c>
      <c r="O10" s="516">
        <v>16.942</v>
      </c>
      <c r="P10" s="512">
        <v>0</v>
      </c>
      <c r="Q10" s="512">
        <v>0</v>
      </c>
      <c r="R10" s="514">
        <v>3.2429999999999999</v>
      </c>
      <c r="S10" s="513">
        <v>24.335000000000001</v>
      </c>
      <c r="U10" s="510"/>
      <c r="V10" s="510"/>
    </row>
    <row r="11" spans="1:22" ht="14.15" customHeight="1" x14ac:dyDescent="0.25">
      <c r="A11" s="14" t="s">
        <v>119</v>
      </c>
      <c r="B11" s="161">
        <v>65.882999999999996</v>
      </c>
      <c r="C11" s="161">
        <v>9.2349999999999994</v>
      </c>
      <c r="D11" s="161">
        <v>7.6040000000000001</v>
      </c>
      <c r="E11" s="432">
        <v>0</v>
      </c>
      <c r="F11" s="189">
        <v>2.2010000000000001</v>
      </c>
      <c r="G11" s="189">
        <v>36.978999999999999</v>
      </c>
      <c r="H11" s="102">
        <v>9.8640000000000008</v>
      </c>
      <c r="J11" s="518" t="s">
        <v>119</v>
      </c>
      <c r="K11" s="511">
        <v>0.86199999999999999</v>
      </c>
      <c r="L11" s="511">
        <v>6.8090000000000002</v>
      </c>
      <c r="M11" s="511">
        <v>6.444</v>
      </c>
      <c r="N11" s="515">
        <v>0</v>
      </c>
      <c r="O11" s="517">
        <v>20.068000000000001</v>
      </c>
      <c r="P11" s="512">
        <v>0</v>
      </c>
      <c r="Q11" s="512">
        <v>0</v>
      </c>
      <c r="R11" s="455">
        <v>4.6989999999999998</v>
      </c>
      <c r="S11" s="513">
        <v>26.602</v>
      </c>
      <c r="U11" s="510"/>
      <c r="V11" s="510"/>
    </row>
    <row r="12" spans="1:22" ht="14.15" customHeight="1" x14ac:dyDescent="0.25">
      <c r="A12" s="14" t="s">
        <v>120</v>
      </c>
      <c r="B12" s="161">
        <v>65.908000000000001</v>
      </c>
      <c r="C12" s="161">
        <v>5.96</v>
      </c>
      <c r="D12" s="161">
        <v>4.7300000000000004</v>
      </c>
      <c r="E12" s="433">
        <v>0</v>
      </c>
      <c r="F12" s="189">
        <v>1.4430000000000001</v>
      </c>
      <c r="G12" s="189">
        <v>44.16</v>
      </c>
      <c r="H12" s="102">
        <v>9.6150000000000002</v>
      </c>
      <c r="J12" s="518" t="s">
        <v>120</v>
      </c>
      <c r="K12" s="511">
        <v>0.63300000000000001</v>
      </c>
      <c r="L12" s="511">
        <v>6.1390000000000002</v>
      </c>
      <c r="M12" s="511">
        <v>4.5510000000000002</v>
      </c>
      <c r="N12" s="515">
        <v>0</v>
      </c>
      <c r="O12" s="517">
        <v>15.894</v>
      </c>
      <c r="P12" s="515">
        <v>0</v>
      </c>
      <c r="Q12" s="515">
        <v>0</v>
      </c>
      <c r="R12" s="517">
        <v>9.8170000000000002</v>
      </c>
      <c r="S12" s="513">
        <v>28.437999999999999</v>
      </c>
      <c r="U12" s="510"/>
      <c r="V12" s="510"/>
    </row>
    <row r="13" spans="1:22" ht="14.15" customHeight="1" x14ac:dyDescent="0.25">
      <c r="A13" s="14" t="s">
        <v>123</v>
      </c>
      <c r="B13" s="161">
        <v>71.373999999999995</v>
      </c>
      <c r="C13" s="161">
        <v>9.6389999999999993</v>
      </c>
      <c r="D13" s="161">
        <v>3.38</v>
      </c>
      <c r="E13" s="433">
        <v>0</v>
      </c>
      <c r="F13" s="189">
        <v>1.254</v>
      </c>
      <c r="G13" s="189">
        <v>43.86</v>
      </c>
      <c r="H13" s="102">
        <v>13.241</v>
      </c>
      <c r="J13" s="518" t="s">
        <v>123</v>
      </c>
      <c r="K13" s="511">
        <v>0.63300000000000001</v>
      </c>
      <c r="L13" s="511">
        <v>5.3929999999999998</v>
      </c>
      <c r="M13" s="511">
        <v>4.6289999999999996</v>
      </c>
      <c r="N13" s="515">
        <v>0</v>
      </c>
      <c r="O13" s="517">
        <v>21.349</v>
      </c>
      <c r="P13" s="515">
        <v>0</v>
      </c>
      <c r="Q13" s="515">
        <v>0</v>
      </c>
      <c r="R13" s="517">
        <v>7.4450000000000003</v>
      </c>
      <c r="S13" s="513">
        <v>31.498000000000001</v>
      </c>
      <c r="U13" s="510"/>
      <c r="V13" s="510"/>
    </row>
    <row r="14" spans="1:22" ht="14.15" customHeight="1" x14ac:dyDescent="0.25">
      <c r="A14" s="14" t="s">
        <v>124</v>
      </c>
      <c r="B14" s="161">
        <v>70.483000000000004</v>
      </c>
      <c r="C14" s="161">
        <v>5.6260000000000003</v>
      </c>
      <c r="D14" s="161">
        <v>3.38</v>
      </c>
      <c r="E14" s="433">
        <v>0</v>
      </c>
      <c r="F14" s="189">
        <v>1.0049999999999999</v>
      </c>
      <c r="G14" s="189">
        <v>47.267000000000003</v>
      </c>
      <c r="H14" s="102">
        <v>13.205</v>
      </c>
      <c r="J14" s="518" t="s">
        <v>124</v>
      </c>
      <c r="K14" s="511">
        <v>0.63300000000000001</v>
      </c>
      <c r="L14" s="511">
        <v>5.0490000000000004</v>
      </c>
      <c r="M14" s="511">
        <v>5.1689999999999996</v>
      </c>
      <c r="N14" s="515">
        <v>0</v>
      </c>
      <c r="O14" s="455">
        <v>18.747</v>
      </c>
      <c r="P14" s="515">
        <v>0</v>
      </c>
      <c r="Q14" s="515">
        <v>0</v>
      </c>
      <c r="R14" s="455">
        <v>7.05</v>
      </c>
      <c r="S14" s="513">
        <v>33.529000000000003</v>
      </c>
      <c r="U14" s="510"/>
      <c r="V14" s="510"/>
    </row>
    <row r="15" spans="1:22" ht="14.15" customHeight="1" x14ac:dyDescent="0.25">
      <c r="A15" s="14" t="s">
        <v>125</v>
      </c>
      <c r="B15" s="161">
        <v>71.831000000000003</v>
      </c>
      <c r="C15" s="161">
        <v>8.4819999999999993</v>
      </c>
      <c r="D15" s="161">
        <v>3.202</v>
      </c>
      <c r="E15" s="433">
        <v>0</v>
      </c>
      <c r="F15" s="189">
        <v>0.84299999999999997</v>
      </c>
      <c r="G15" s="189">
        <v>45.965000000000003</v>
      </c>
      <c r="H15" s="102">
        <v>13.339</v>
      </c>
      <c r="J15" s="518" t="s">
        <v>125</v>
      </c>
      <c r="K15" s="511">
        <v>5.0990000000000002</v>
      </c>
      <c r="L15" s="511">
        <v>0</v>
      </c>
      <c r="M15" s="511">
        <v>5.1689999999999996</v>
      </c>
      <c r="N15" s="515">
        <v>0</v>
      </c>
      <c r="O15" s="455">
        <v>20.559000000000001</v>
      </c>
      <c r="P15" s="515">
        <v>0</v>
      </c>
      <c r="Q15" s="515">
        <v>0</v>
      </c>
      <c r="R15" s="455">
        <v>7.6449999999999996</v>
      </c>
      <c r="S15" s="513">
        <v>32.966999999999999</v>
      </c>
      <c r="U15" s="510"/>
      <c r="V15" s="510"/>
    </row>
    <row r="16" spans="1:22" ht="14.15" customHeight="1" x14ac:dyDescent="0.25">
      <c r="A16" s="14" t="s">
        <v>126</v>
      </c>
      <c r="B16" s="161">
        <v>63.265000000000001</v>
      </c>
      <c r="C16" s="161">
        <v>8.6310000000000002</v>
      </c>
      <c r="D16" s="161">
        <v>3.6440000000000001</v>
      </c>
      <c r="E16" s="433">
        <v>0</v>
      </c>
      <c r="F16" s="189">
        <v>0.80200000000000005</v>
      </c>
      <c r="G16" s="189">
        <v>37.057000000000002</v>
      </c>
      <c r="H16" s="102">
        <v>13.131</v>
      </c>
      <c r="J16" s="518" t="s">
        <v>126</v>
      </c>
      <c r="K16" s="511">
        <v>4.4039999999999999</v>
      </c>
      <c r="L16" s="511">
        <v>0</v>
      </c>
      <c r="M16" s="511">
        <v>2.6070000000000002</v>
      </c>
      <c r="N16" s="515">
        <v>0</v>
      </c>
      <c r="O16" s="455">
        <v>23.794</v>
      </c>
      <c r="P16" s="515">
        <v>0</v>
      </c>
      <c r="Q16" s="515">
        <v>0</v>
      </c>
      <c r="R16" s="455">
        <v>7.5369999999999999</v>
      </c>
      <c r="S16" s="513">
        <v>24.556999999999999</v>
      </c>
      <c r="U16" s="510"/>
      <c r="V16" s="510"/>
    </row>
    <row r="17" spans="1:22" ht="14.15" customHeight="1" x14ac:dyDescent="0.25">
      <c r="A17" s="470" t="s">
        <v>128</v>
      </c>
      <c r="B17" s="437">
        <v>68.853999999999999</v>
      </c>
      <c r="C17" s="437">
        <v>12.016999999999999</v>
      </c>
      <c r="D17" s="437">
        <v>3.6440000000000001</v>
      </c>
      <c r="E17" s="437">
        <v>0</v>
      </c>
      <c r="F17" s="189">
        <v>0.42299999999999999</v>
      </c>
      <c r="G17" s="189">
        <v>39.838999999999999</v>
      </c>
      <c r="H17" s="438">
        <v>12.930999999999999</v>
      </c>
      <c r="J17" s="518" t="s">
        <v>128</v>
      </c>
      <c r="K17" s="456">
        <v>4.0090000000000003</v>
      </c>
      <c r="L17" s="456">
        <v>0</v>
      </c>
      <c r="M17" s="456">
        <v>2.6139999999999999</v>
      </c>
      <c r="N17" s="456">
        <v>0</v>
      </c>
      <c r="O17" s="455">
        <v>27.172999999999998</v>
      </c>
      <c r="P17" s="456">
        <v>0</v>
      </c>
      <c r="Q17" s="456">
        <v>1.018</v>
      </c>
      <c r="R17" s="455">
        <v>8.3480000000000008</v>
      </c>
      <c r="S17" s="519">
        <v>25.154</v>
      </c>
      <c r="U17" s="510"/>
      <c r="V17" s="510"/>
    </row>
    <row r="18" spans="1:22" s="471" customFormat="1" ht="14.15" customHeight="1" x14ac:dyDescent="0.25">
      <c r="A18" s="470" t="s">
        <v>131</v>
      </c>
      <c r="B18" s="437">
        <v>66.706000000000003</v>
      </c>
      <c r="C18" s="437">
        <v>7.4619999999999997</v>
      </c>
      <c r="D18" s="437">
        <v>3.8929999999999998</v>
      </c>
      <c r="E18" s="437">
        <v>0</v>
      </c>
      <c r="F18" s="189">
        <v>3.6360000000000001</v>
      </c>
      <c r="G18" s="189">
        <v>39.362000000000002</v>
      </c>
      <c r="H18" s="438">
        <v>12.353</v>
      </c>
      <c r="J18" s="518" t="s">
        <v>131</v>
      </c>
      <c r="K18" s="456">
        <v>5.1360000000000001</v>
      </c>
      <c r="L18" s="456">
        <v>0</v>
      </c>
      <c r="M18" s="456">
        <v>2.6709999999999998</v>
      </c>
      <c r="N18" s="456">
        <v>0</v>
      </c>
      <c r="O18" s="455">
        <v>24.4</v>
      </c>
      <c r="P18" s="456">
        <v>0</v>
      </c>
      <c r="Q18" s="456">
        <v>0</v>
      </c>
      <c r="R18" s="455">
        <v>9.5670000000000002</v>
      </c>
      <c r="S18" s="519">
        <v>20.413</v>
      </c>
      <c r="U18" s="475"/>
      <c r="V18" s="475"/>
    </row>
    <row r="19" spans="1:22" s="471" customFormat="1" ht="14.15" customHeight="1" x14ac:dyDescent="0.25">
      <c r="A19" s="470" t="s">
        <v>132</v>
      </c>
      <c r="B19" s="437">
        <v>70.907999999999987</v>
      </c>
      <c r="C19" s="437">
        <v>11.509</v>
      </c>
      <c r="D19" s="437">
        <v>3.3980000000000001</v>
      </c>
      <c r="E19" s="437">
        <v>0</v>
      </c>
      <c r="F19" s="189">
        <v>3.7229999999999999</v>
      </c>
      <c r="G19" s="189">
        <v>39.576999999999998</v>
      </c>
      <c r="H19" s="438">
        <v>12.701000000000001</v>
      </c>
      <c r="J19" s="518" t="s">
        <v>132</v>
      </c>
      <c r="K19" s="456">
        <v>4.6429999999999998</v>
      </c>
      <c r="L19" s="456">
        <v>0</v>
      </c>
      <c r="M19" s="456">
        <v>4.617</v>
      </c>
      <c r="N19" s="456">
        <v>0</v>
      </c>
      <c r="O19" s="455">
        <v>26.053000000000001</v>
      </c>
      <c r="P19" s="456">
        <v>0</v>
      </c>
      <c r="Q19" s="456">
        <v>0</v>
      </c>
      <c r="R19" s="455">
        <v>9.9610000000000003</v>
      </c>
      <c r="S19" s="519">
        <v>20.821999999999999</v>
      </c>
      <c r="U19" s="475"/>
      <c r="V19" s="475"/>
    </row>
    <row r="20" spans="1:22" s="471" customFormat="1" ht="14.15" customHeight="1" x14ac:dyDescent="0.25">
      <c r="A20" s="470" t="s">
        <v>134</v>
      </c>
      <c r="B20" s="437">
        <v>77.433999999999997</v>
      </c>
      <c r="C20" s="437">
        <v>10.122</v>
      </c>
      <c r="D20" s="437">
        <v>3.2349999999999999</v>
      </c>
      <c r="E20" s="437">
        <v>0</v>
      </c>
      <c r="F20" s="189">
        <v>5.12</v>
      </c>
      <c r="G20" s="189">
        <v>45.786000000000001</v>
      </c>
      <c r="H20" s="438">
        <v>13.170999999999999</v>
      </c>
      <c r="J20" s="518" t="s">
        <v>134</v>
      </c>
      <c r="K20" s="456">
        <v>4.282</v>
      </c>
      <c r="L20" s="456">
        <v>0</v>
      </c>
      <c r="M20" s="456">
        <v>4.2510000000000003</v>
      </c>
      <c r="N20" s="456">
        <v>0</v>
      </c>
      <c r="O20" s="455">
        <v>29.408999999999999</v>
      </c>
      <c r="P20" s="456">
        <v>0</v>
      </c>
      <c r="Q20" s="456">
        <v>0</v>
      </c>
      <c r="R20" s="455">
        <v>13.14</v>
      </c>
      <c r="S20" s="519">
        <v>21.948</v>
      </c>
    </row>
    <row r="21" spans="1:22" s="471" customFormat="1" ht="14.15" customHeight="1" x14ac:dyDescent="0.25">
      <c r="A21" s="470" t="s">
        <v>136</v>
      </c>
      <c r="B21" s="437">
        <v>97.48899999999999</v>
      </c>
      <c r="C21" s="437">
        <v>23.939</v>
      </c>
      <c r="D21" s="437">
        <v>3.298</v>
      </c>
      <c r="E21" s="437">
        <v>0</v>
      </c>
      <c r="F21" s="189">
        <v>5.6769999999999996</v>
      </c>
      <c r="G21" s="189">
        <v>50.524999999999999</v>
      </c>
      <c r="H21" s="438">
        <v>14.05</v>
      </c>
      <c r="J21" s="518" t="s">
        <v>136</v>
      </c>
      <c r="K21" s="456">
        <v>3.9209999999999998</v>
      </c>
      <c r="L21" s="456">
        <v>0</v>
      </c>
      <c r="M21" s="456">
        <v>10.599</v>
      </c>
      <c r="N21" s="456">
        <v>0</v>
      </c>
      <c r="O21" s="455">
        <v>35.652000000000001</v>
      </c>
      <c r="P21" s="456">
        <v>0</v>
      </c>
      <c r="Q21" s="456">
        <v>0</v>
      </c>
      <c r="R21" s="455">
        <v>20.689</v>
      </c>
      <c r="S21" s="519">
        <v>19.739000000000001</v>
      </c>
    </row>
    <row r="22" spans="1:22" s="471" customFormat="1" ht="14.15" customHeight="1" x14ac:dyDescent="0.25">
      <c r="A22" s="470" t="s">
        <v>137</v>
      </c>
      <c r="B22" s="437">
        <v>116.79300000000001</v>
      </c>
      <c r="C22" s="437">
        <v>36.051000000000002</v>
      </c>
      <c r="D22" s="437">
        <v>6.1079999999999997</v>
      </c>
      <c r="E22" s="437">
        <v>0</v>
      </c>
      <c r="F22" s="189">
        <v>5.718</v>
      </c>
      <c r="G22" s="189">
        <v>53.402999999999999</v>
      </c>
      <c r="H22" s="438">
        <v>15.513</v>
      </c>
      <c r="J22" s="518" t="s">
        <v>137</v>
      </c>
      <c r="K22" s="456">
        <v>3.6560000000000001</v>
      </c>
      <c r="L22" s="456">
        <v>0</v>
      </c>
      <c r="M22" s="456">
        <v>10.69</v>
      </c>
      <c r="N22" s="456">
        <v>0</v>
      </c>
      <c r="O22" s="455">
        <v>42.594000000000001</v>
      </c>
      <c r="P22" s="456">
        <v>0</v>
      </c>
      <c r="Q22" s="456">
        <v>0</v>
      </c>
      <c r="R22" s="455">
        <v>36.244</v>
      </c>
      <c r="S22" s="519">
        <v>20.431000000000001</v>
      </c>
    </row>
    <row r="23" spans="1:22" s="471" customFormat="1" ht="14.15" customHeight="1" x14ac:dyDescent="0.25">
      <c r="A23" s="470" t="s">
        <v>140</v>
      </c>
      <c r="B23" s="437">
        <v>143.38300000000001</v>
      </c>
      <c r="C23" s="437">
        <v>51.359000000000002</v>
      </c>
      <c r="D23" s="437">
        <v>5.859</v>
      </c>
      <c r="E23" s="437">
        <v>0</v>
      </c>
      <c r="F23" s="189">
        <v>0.54500000000000004</v>
      </c>
      <c r="G23" s="189">
        <v>68.242999999999995</v>
      </c>
      <c r="H23" s="438">
        <v>17.376999999999999</v>
      </c>
      <c r="J23" s="518" t="s">
        <v>140</v>
      </c>
      <c r="K23" s="456">
        <v>3.298</v>
      </c>
      <c r="L23" s="456">
        <v>0</v>
      </c>
      <c r="M23" s="456">
        <v>11.185</v>
      </c>
      <c r="N23" s="456">
        <v>0</v>
      </c>
      <c r="O23" s="455">
        <v>50.374000000000002</v>
      </c>
      <c r="P23" s="456">
        <v>0</v>
      </c>
      <c r="Q23" s="456">
        <v>0</v>
      </c>
      <c r="R23" s="455">
        <v>40.960999999999999</v>
      </c>
      <c r="S23" s="519">
        <v>23.79</v>
      </c>
      <c r="T23" s="522"/>
      <c r="U23" s="522"/>
      <c r="V23" s="522"/>
    </row>
    <row r="24" spans="1:22" s="471" customFormat="1" ht="14.15" customHeight="1" x14ac:dyDescent="0.25">
      <c r="A24" s="470" t="s">
        <v>141</v>
      </c>
      <c r="B24" s="437">
        <v>146.839</v>
      </c>
      <c r="C24" s="437">
        <v>60.122</v>
      </c>
      <c r="D24" s="437">
        <v>6.4480000000000004</v>
      </c>
      <c r="E24" s="437">
        <v>0</v>
      </c>
      <c r="F24" s="189">
        <v>0.47699999999999998</v>
      </c>
      <c r="G24" s="189">
        <v>62.97</v>
      </c>
      <c r="H24" s="438">
        <v>16.821999999999999</v>
      </c>
      <c r="J24" s="518" t="s">
        <v>141</v>
      </c>
      <c r="K24" s="456">
        <v>3.121</v>
      </c>
      <c r="L24" s="456">
        <v>0</v>
      </c>
      <c r="M24" s="456">
        <v>11.275</v>
      </c>
      <c r="N24" s="456">
        <v>0</v>
      </c>
      <c r="O24" s="455">
        <v>53.645000000000003</v>
      </c>
      <c r="P24" s="456">
        <v>0</v>
      </c>
      <c r="Q24" s="456">
        <v>0</v>
      </c>
      <c r="R24" s="455">
        <v>30.838000000000001</v>
      </c>
      <c r="S24" s="519">
        <v>26.504999999999999</v>
      </c>
      <c r="T24" s="522"/>
      <c r="U24" s="522"/>
      <c r="V24" s="522"/>
    </row>
    <row r="25" spans="1:22" s="471" customFormat="1" ht="14.15" customHeight="1" x14ac:dyDescent="0.25">
      <c r="A25" s="470" t="s">
        <v>142</v>
      </c>
      <c r="B25" s="437">
        <v>166.47200000000001</v>
      </c>
      <c r="C25" s="437">
        <v>72.772000000000006</v>
      </c>
      <c r="D25" s="437">
        <v>7.3639999999999999</v>
      </c>
      <c r="E25" s="437">
        <v>0</v>
      </c>
      <c r="F25" s="189">
        <v>0</v>
      </c>
      <c r="G25" s="189">
        <v>69.105000000000004</v>
      </c>
      <c r="H25" s="438">
        <v>17.231000000000002</v>
      </c>
      <c r="J25" s="518" t="s">
        <v>142</v>
      </c>
      <c r="K25" s="456">
        <v>1.69</v>
      </c>
      <c r="L25" s="456">
        <v>0</v>
      </c>
      <c r="M25" s="456">
        <v>11.616</v>
      </c>
      <c r="N25" s="456">
        <v>0</v>
      </c>
      <c r="O25" s="455">
        <v>43.256</v>
      </c>
      <c r="P25" s="456">
        <v>0</v>
      </c>
      <c r="Q25" s="456">
        <v>0</v>
      </c>
      <c r="R25" s="455">
        <v>42.646000000000001</v>
      </c>
      <c r="S25" s="519">
        <v>41.645000000000003</v>
      </c>
      <c r="T25" s="522"/>
      <c r="U25" s="522"/>
      <c r="V25" s="522"/>
    </row>
    <row r="26" spans="1:22" s="471" customFormat="1" ht="14.15" customHeight="1" x14ac:dyDescent="0.25">
      <c r="A26" s="470" t="s">
        <v>144</v>
      </c>
      <c r="B26" s="437">
        <v>160.17700000000002</v>
      </c>
      <c r="C26" s="437">
        <v>57.04</v>
      </c>
      <c r="D26" s="437">
        <v>13.462</v>
      </c>
      <c r="E26" s="437">
        <v>0</v>
      </c>
      <c r="F26" s="189">
        <v>0</v>
      </c>
      <c r="G26" s="189">
        <v>72.406000000000006</v>
      </c>
      <c r="H26" s="438">
        <v>17.268999999999998</v>
      </c>
      <c r="J26" s="518" t="s">
        <v>144</v>
      </c>
      <c r="K26" s="456">
        <v>1.1930000000000001</v>
      </c>
      <c r="L26" s="456">
        <v>0</v>
      </c>
      <c r="M26" s="456">
        <v>19.850000000000001</v>
      </c>
      <c r="N26" s="456">
        <v>0</v>
      </c>
      <c r="O26" s="455">
        <v>47.427</v>
      </c>
      <c r="P26" s="456">
        <v>0</v>
      </c>
      <c r="Q26" s="456">
        <v>0</v>
      </c>
      <c r="R26" s="455">
        <v>34.326999999999998</v>
      </c>
      <c r="S26" s="519">
        <v>44.776000000000003</v>
      </c>
      <c r="T26" s="522"/>
      <c r="U26" s="522"/>
      <c r="V26" s="522"/>
    </row>
    <row r="27" spans="1:22" s="471" customFormat="1" ht="14.15" customHeight="1" x14ac:dyDescent="0.25">
      <c r="A27" s="470" t="s">
        <v>145</v>
      </c>
      <c r="B27" s="437">
        <v>222.00100000000003</v>
      </c>
      <c r="C27" s="437">
        <v>109.76</v>
      </c>
      <c r="D27" s="437">
        <v>15.516</v>
      </c>
      <c r="E27" s="437">
        <v>0</v>
      </c>
      <c r="F27" s="189">
        <v>0</v>
      </c>
      <c r="G27" s="189">
        <v>77.61</v>
      </c>
      <c r="H27" s="438">
        <v>19.114999999999998</v>
      </c>
      <c r="J27" s="518" t="s">
        <v>145</v>
      </c>
      <c r="K27" s="456">
        <v>1.1930000000000001</v>
      </c>
      <c r="L27" s="456">
        <v>0</v>
      </c>
      <c r="M27" s="456">
        <v>22.399000000000001</v>
      </c>
      <c r="N27" s="456">
        <v>0</v>
      </c>
      <c r="O27" s="455">
        <v>66.194000000000003</v>
      </c>
      <c r="P27" s="456">
        <v>0</v>
      </c>
      <c r="Q27" s="456">
        <v>0</v>
      </c>
      <c r="R27" s="455">
        <v>37.491999999999997</v>
      </c>
      <c r="S27" s="519">
        <v>44.634</v>
      </c>
      <c r="T27" s="522"/>
      <c r="U27" s="522"/>
      <c r="V27" s="522"/>
    </row>
    <row r="28" spans="1:22" s="471" customFormat="1" ht="14.15" customHeight="1" x14ac:dyDescent="0.25">
      <c r="A28" s="470" t="s">
        <v>154</v>
      </c>
      <c r="B28" s="437">
        <v>249.69799999999998</v>
      </c>
      <c r="C28" s="437">
        <v>111.758</v>
      </c>
      <c r="D28" s="437">
        <v>20.603000000000002</v>
      </c>
      <c r="E28" s="437">
        <v>0</v>
      </c>
      <c r="F28" s="189">
        <v>0</v>
      </c>
      <c r="G28" s="189">
        <v>91.070999999999998</v>
      </c>
      <c r="H28" s="438">
        <v>26.265999999999998</v>
      </c>
      <c r="J28" s="518" t="s">
        <v>154</v>
      </c>
      <c r="K28" s="456">
        <v>1.1930000000000001</v>
      </c>
      <c r="L28" s="456">
        <v>0</v>
      </c>
      <c r="M28" s="456">
        <v>22.381</v>
      </c>
      <c r="N28" s="456">
        <v>0</v>
      </c>
      <c r="O28" s="455">
        <v>70.388999999999996</v>
      </c>
      <c r="P28" s="456">
        <v>0</v>
      </c>
      <c r="Q28" s="456">
        <v>0</v>
      </c>
      <c r="R28" s="455">
        <v>36.475000000000001</v>
      </c>
      <c r="S28" s="519">
        <v>50.713000000000001</v>
      </c>
      <c r="T28" s="522"/>
      <c r="U28" s="522"/>
      <c r="V28" s="522"/>
    </row>
    <row r="29" spans="1:22" s="118" customFormat="1" ht="12" customHeight="1" outlineLevel="1" x14ac:dyDescent="0.25">
      <c r="A29" s="472"/>
      <c r="B29" s="437"/>
      <c r="C29" s="116"/>
      <c r="D29" s="132"/>
      <c r="E29" s="437"/>
      <c r="F29" s="144"/>
      <c r="G29" s="144"/>
      <c r="H29" s="117"/>
      <c r="J29" s="521"/>
      <c r="K29" s="456"/>
      <c r="L29" s="456"/>
      <c r="M29" s="456"/>
      <c r="N29" s="456"/>
      <c r="O29" s="455"/>
      <c r="P29" s="456"/>
      <c r="Q29" s="456"/>
      <c r="R29" s="455"/>
      <c r="S29" s="519"/>
      <c r="T29" s="523"/>
      <c r="U29" s="523"/>
      <c r="V29" s="523"/>
    </row>
    <row r="30" spans="1:22" s="118" customFormat="1" ht="12" customHeight="1" outlineLevel="1" x14ac:dyDescent="0.25">
      <c r="A30" s="559" t="s">
        <v>161</v>
      </c>
      <c r="B30" s="437">
        <v>48.734000000000002</v>
      </c>
      <c r="C30" s="116">
        <v>3.7090000000000001</v>
      </c>
      <c r="D30" s="132">
        <v>0.2</v>
      </c>
      <c r="E30" s="437">
        <v>0</v>
      </c>
      <c r="F30" s="144">
        <v>0.83199999999999996</v>
      </c>
      <c r="G30" s="144">
        <v>35.189</v>
      </c>
      <c r="H30" s="117">
        <v>8.8040000000000003</v>
      </c>
      <c r="J30" s="466" t="s">
        <v>161</v>
      </c>
      <c r="K30" s="456">
        <v>2.95</v>
      </c>
      <c r="L30" s="456">
        <v>10.904</v>
      </c>
      <c r="M30" s="456">
        <v>3.044</v>
      </c>
      <c r="N30" s="456">
        <v>2</v>
      </c>
      <c r="O30" s="455">
        <v>8.8970000000000002</v>
      </c>
      <c r="P30" s="456">
        <v>0</v>
      </c>
      <c r="Q30" s="456">
        <v>0</v>
      </c>
      <c r="R30" s="455">
        <v>2.0139999999999998</v>
      </c>
      <c r="S30" s="519">
        <v>18.716000000000001</v>
      </c>
      <c r="T30" s="523"/>
      <c r="U30" s="523"/>
      <c r="V30" s="523"/>
    </row>
    <row r="31" spans="1:22" s="118" customFormat="1" ht="12" customHeight="1" outlineLevel="1" x14ac:dyDescent="0.25">
      <c r="A31" s="559" t="s">
        <v>162</v>
      </c>
      <c r="B31" s="437">
        <v>49.759000000000007</v>
      </c>
      <c r="C31" s="116">
        <v>2.0449999999999999</v>
      </c>
      <c r="D31" s="132">
        <v>0.2</v>
      </c>
      <c r="E31" s="437">
        <v>0</v>
      </c>
      <c r="F31" s="144">
        <v>0.77800000000000002</v>
      </c>
      <c r="G31" s="144">
        <v>37.362000000000002</v>
      </c>
      <c r="H31" s="117">
        <v>9.3740000000000006</v>
      </c>
      <c r="J31" s="466" t="s">
        <v>162</v>
      </c>
      <c r="K31" s="456">
        <v>2.7469999999999999</v>
      </c>
      <c r="L31" s="456">
        <v>10.388999999999999</v>
      </c>
      <c r="M31" s="456">
        <v>3.044</v>
      </c>
      <c r="N31" s="456">
        <v>2</v>
      </c>
      <c r="O31" s="455">
        <v>9.5150000000000006</v>
      </c>
      <c r="P31" s="456">
        <v>0</v>
      </c>
      <c r="Q31" s="456">
        <v>0</v>
      </c>
      <c r="R31" s="455">
        <v>2.008</v>
      </c>
      <c r="S31" s="519">
        <v>19.795999999999999</v>
      </c>
      <c r="T31" s="523"/>
      <c r="U31" s="523"/>
      <c r="V31" s="523"/>
    </row>
    <row r="32" spans="1:22" s="118" customFormat="1" ht="12" customHeight="1" outlineLevel="1" x14ac:dyDescent="0.25">
      <c r="A32" s="559" t="s">
        <v>163</v>
      </c>
      <c r="B32" s="437">
        <v>51.952999999999996</v>
      </c>
      <c r="C32" s="116">
        <v>2.5920000000000001</v>
      </c>
      <c r="D32" s="132">
        <v>0.2</v>
      </c>
      <c r="E32" s="437">
        <v>0</v>
      </c>
      <c r="F32" s="144">
        <v>0.71499999999999997</v>
      </c>
      <c r="G32" s="144">
        <v>39.326000000000001</v>
      </c>
      <c r="H32" s="117">
        <v>9.1199999999999992</v>
      </c>
      <c r="I32" s="112"/>
      <c r="J32" s="466" t="s">
        <v>163</v>
      </c>
      <c r="K32" s="456">
        <v>2.7469999999999999</v>
      </c>
      <c r="L32" s="456">
        <v>9.9499999999999993</v>
      </c>
      <c r="M32" s="456">
        <v>3.573</v>
      </c>
      <c r="N32" s="456">
        <v>2</v>
      </c>
      <c r="O32" s="455">
        <v>10.936</v>
      </c>
      <c r="P32" s="456">
        <v>0</v>
      </c>
      <c r="Q32" s="456">
        <v>0</v>
      </c>
      <c r="R32" s="455">
        <v>2.0760000000000001</v>
      </c>
      <c r="S32" s="519">
        <v>20.382999999999999</v>
      </c>
      <c r="T32" s="523"/>
      <c r="U32" s="523"/>
      <c r="V32" s="523"/>
    </row>
    <row r="33" spans="1:22" s="118" customFormat="1" ht="12" customHeight="1" outlineLevel="1" x14ac:dyDescent="0.25">
      <c r="A33" s="559" t="s">
        <v>164</v>
      </c>
      <c r="B33" s="437">
        <v>55.238</v>
      </c>
      <c r="C33" s="116">
        <v>5.4180000000000001</v>
      </c>
      <c r="D33" s="132">
        <v>0.2</v>
      </c>
      <c r="E33" s="437">
        <v>0</v>
      </c>
      <c r="F33" s="144">
        <v>0.38800000000000001</v>
      </c>
      <c r="G33" s="144">
        <v>40.174999999999997</v>
      </c>
      <c r="H33" s="117">
        <v>9.0570000000000004</v>
      </c>
      <c r="I33" s="112"/>
      <c r="J33" s="466" t="s">
        <v>164</v>
      </c>
      <c r="K33" s="456">
        <v>2.6539999999999999</v>
      </c>
      <c r="L33" s="456">
        <v>9.3469999999999995</v>
      </c>
      <c r="M33" s="456">
        <v>3.573</v>
      </c>
      <c r="N33" s="456">
        <v>2</v>
      </c>
      <c r="O33" s="455">
        <v>13.914999999999999</v>
      </c>
      <c r="P33" s="456">
        <v>0</v>
      </c>
      <c r="Q33" s="456">
        <v>0</v>
      </c>
      <c r="R33" s="455">
        <v>2.109</v>
      </c>
      <c r="S33" s="519">
        <v>21.312000000000001</v>
      </c>
      <c r="T33" s="523"/>
      <c r="U33" s="523"/>
      <c r="V33" s="523"/>
    </row>
    <row r="34" spans="1:22" s="118" customFormat="1" ht="12" customHeight="1" outlineLevel="1" x14ac:dyDescent="0.25">
      <c r="A34" s="559" t="s">
        <v>165</v>
      </c>
      <c r="B34" s="437">
        <v>57.866</v>
      </c>
      <c r="C34" s="116">
        <v>5.57</v>
      </c>
      <c r="D34" s="132">
        <v>1</v>
      </c>
      <c r="E34" s="437">
        <v>0</v>
      </c>
      <c r="F34" s="144">
        <v>0.33100000000000002</v>
      </c>
      <c r="G34" s="144">
        <v>41.534999999999997</v>
      </c>
      <c r="H34" s="117">
        <v>9.43</v>
      </c>
      <c r="I34" s="112"/>
      <c r="J34" s="466" t="s">
        <v>165</v>
      </c>
      <c r="K34" s="456">
        <v>1.8240000000000001</v>
      </c>
      <c r="L34" s="456">
        <v>10.053000000000001</v>
      </c>
      <c r="M34" s="456">
        <v>3.3860000000000001</v>
      </c>
      <c r="N34" s="456">
        <v>2</v>
      </c>
      <c r="O34" s="455">
        <v>16.04</v>
      </c>
      <c r="P34" s="456">
        <v>0</v>
      </c>
      <c r="Q34" s="456">
        <v>0</v>
      </c>
      <c r="R34" s="455">
        <v>1.948</v>
      </c>
      <c r="S34" s="519">
        <v>22.28</v>
      </c>
      <c r="T34" s="523"/>
      <c r="U34" s="523"/>
      <c r="V34" s="523"/>
    </row>
    <row r="35" spans="1:22" s="118" customFormat="1" ht="12" customHeight="1" outlineLevel="1" x14ac:dyDescent="0.25">
      <c r="A35" s="559" t="s">
        <v>166</v>
      </c>
      <c r="B35" s="437">
        <v>59.082000000000001</v>
      </c>
      <c r="C35" s="116">
        <v>4.5830000000000002</v>
      </c>
      <c r="D35" s="132">
        <v>1.2</v>
      </c>
      <c r="E35" s="437">
        <v>0</v>
      </c>
      <c r="F35" s="144">
        <v>0.27200000000000002</v>
      </c>
      <c r="G35" s="144">
        <v>44.563000000000002</v>
      </c>
      <c r="H35" s="117">
        <v>8.4640000000000004</v>
      </c>
      <c r="I35" s="112"/>
      <c r="J35" s="466" t="s">
        <v>166</v>
      </c>
      <c r="K35" s="456">
        <v>1.8240000000000001</v>
      </c>
      <c r="L35" s="456">
        <v>9.3840000000000003</v>
      </c>
      <c r="M35" s="456">
        <v>3.2919999999999998</v>
      </c>
      <c r="N35" s="456">
        <v>2</v>
      </c>
      <c r="O35" s="455">
        <v>17.309000000000001</v>
      </c>
      <c r="P35" s="456">
        <v>0</v>
      </c>
      <c r="Q35" s="456">
        <v>0</v>
      </c>
      <c r="R35" s="455">
        <v>2.254</v>
      </c>
      <c r="S35" s="519">
        <v>22.783999999999999</v>
      </c>
      <c r="T35" s="523"/>
      <c r="U35" s="523"/>
      <c r="V35" s="523"/>
    </row>
    <row r="36" spans="1:22" s="118" customFormat="1" ht="12" customHeight="1" outlineLevel="1" x14ac:dyDescent="0.25">
      <c r="A36" s="559" t="s">
        <v>167</v>
      </c>
      <c r="B36" s="437">
        <v>57.600999999999999</v>
      </c>
      <c r="C36" s="116">
        <v>2.5030000000000001</v>
      </c>
      <c r="D36" s="132">
        <v>1.2</v>
      </c>
      <c r="E36" s="437">
        <v>0</v>
      </c>
      <c r="F36" s="144">
        <v>0.21199999999999999</v>
      </c>
      <c r="G36" s="144">
        <v>44.786999999999999</v>
      </c>
      <c r="H36" s="117">
        <v>8.8989999999999991</v>
      </c>
      <c r="I36" s="112"/>
      <c r="J36" s="466" t="s">
        <v>167</v>
      </c>
      <c r="K36" s="456">
        <v>1.64</v>
      </c>
      <c r="L36" s="456">
        <v>9.3710000000000004</v>
      </c>
      <c r="M36" s="456">
        <v>2.944</v>
      </c>
      <c r="N36" s="456">
        <v>0</v>
      </c>
      <c r="O36" s="455">
        <v>17.228000000000002</v>
      </c>
      <c r="P36" s="456">
        <v>0</v>
      </c>
      <c r="Q36" s="456">
        <v>0</v>
      </c>
      <c r="R36" s="455">
        <v>2.6669999999999998</v>
      </c>
      <c r="S36" s="519">
        <v>23.489000000000001</v>
      </c>
      <c r="T36" s="523"/>
      <c r="U36" s="523"/>
      <c r="V36" s="523"/>
    </row>
    <row r="37" spans="1:22" s="118" customFormat="1" ht="12" customHeight="1" outlineLevel="1" x14ac:dyDescent="0.25">
      <c r="A37" s="559" t="s">
        <v>168</v>
      </c>
      <c r="B37" s="437">
        <v>58.510999999999996</v>
      </c>
      <c r="C37" s="116">
        <v>2.024</v>
      </c>
      <c r="D37" s="132">
        <v>1.2</v>
      </c>
      <c r="E37" s="437">
        <v>0</v>
      </c>
      <c r="F37" s="144">
        <v>2.383</v>
      </c>
      <c r="G37" s="144">
        <v>43.87</v>
      </c>
      <c r="H37" s="117">
        <v>9.0340000000000007</v>
      </c>
      <c r="I37" s="112"/>
      <c r="J37" s="466" t="s">
        <v>168</v>
      </c>
      <c r="K37" s="456">
        <v>1.8240000000000001</v>
      </c>
      <c r="L37" s="456">
        <v>8.4689999999999994</v>
      </c>
      <c r="M37" s="456">
        <v>2.944</v>
      </c>
      <c r="N37" s="456">
        <v>0</v>
      </c>
      <c r="O37" s="455">
        <v>17.515999999999998</v>
      </c>
      <c r="P37" s="456">
        <v>0</v>
      </c>
      <c r="Q37" s="456">
        <v>0</v>
      </c>
      <c r="R37" s="455">
        <v>2.9670000000000001</v>
      </c>
      <c r="S37" s="519">
        <v>24.491</v>
      </c>
      <c r="T37" s="523"/>
      <c r="U37" s="523"/>
      <c r="V37" s="523"/>
    </row>
    <row r="38" spans="1:22" s="118" customFormat="1" ht="12" customHeight="1" outlineLevel="1" x14ac:dyDescent="0.25">
      <c r="A38" s="559" t="s">
        <v>169</v>
      </c>
      <c r="B38" s="437">
        <v>61.121000000000002</v>
      </c>
      <c r="C38" s="116">
        <v>4.5940000000000003</v>
      </c>
      <c r="D38" s="132">
        <v>1.2</v>
      </c>
      <c r="E38" s="437">
        <v>0</v>
      </c>
      <c r="F38" s="144">
        <v>2.1709999999999998</v>
      </c>
      <c r="G38" s="144">
        <v>43.856999999999999</v>
      </c>
      <c r="H38" s="117">
        <v>9.2989999999999995</v>
      </c>
      <c r="I38" s="112"/>
      <c r="J38" s="466" t="s">
        <v>169</v>
      </c>
      <c r="K38" s="456">
        <v>1.8240000000000001</v>
      </c>
      <c r="L38" s="456">
        <v>8.2070000000000007</v>
      </c>
      <c r="M38" s="456">
        <v>4.944</v>
      </c>
      <c r="N38" s="456">
        <v>0</v>
      </c>
      <c r="O38" s="455">
        <v>17.474</v>
      </c>
      <c r="P38" s="456">
        <v>0</v>
      </c>
      <c r="Q38" s="456">
        <v>0</v>
      </c>
      <c r="R38" s="455">
        <v>2.5270000000000001</v>
      </c>
      <c r="S38" s="519">
        <v>25.74</v>
      </c>
      <c r="T38" s="523"/>
      <c r="U38" s="523"/>
      <c r="V38" s="523"/>
    </row>
    <row r="39" spans="1:22" s="118" customFormat="1" ht="12" customHeight="1" x14ac:dyDescent="0.25">
      <c r="A39" s="559" t="s">
        <v>170</v>
      </c>
      <c r="B39" s="437">
        <v>59.275999999999996</v>
      </c>
      <c r="C39" s="116">
        <v>4.7270000000000003</v>
      </c>
      <c r="D39" s="132">
        <v>1.2</v>
      </c>
      <c r="E39" s="437">
        <v>0</v>
      </c>
      <c r="F39" s="144">
        <v>2.1520000000000001</v>
      </c>
      <c r="G39" s="144">
        <v>41.893999999999998</v>
      </c>
      <c r="H39" s="117">
        <v>9.3030000000000008</v>
      </c>
      <c r="I39" s="112"/>
      <c r="J39" s="466" t="s">
        <v>170</v>
      </c>
      <c r="K39" s="456">
        <v>1.8240000000000001</v>
      </c>
      <c r="L39" s="456">
        <v>7.585</v>
      </c>
      <c r="M39" s="456">
        <v>4.944</v>
      </c>
      <c r="N39" s="456">
        <v>0</v>
      </c>
      <c r="O39" s="455">
        <v>16.942</v>
      </c>
      <c r="P39" s="456">
        <v>0</v>
      </c>
      <c r="Q39" s="456">
        <v>0</v>
      </c>
      <c r="R39" s="455">
        <v>3.2429999999999999</v>
      </c>
      <c r="S39" s="519">
        <v>24.335000000000001</v>
      </c>
      <c r="T39" s="523"/>
      <c r="U39" s="523"/>
      <c r="V39" s="523"/>
    </row>
    <row r="40" spans="1:22" s="118" customFormat="1" ht="12" customHeight="1" x14ac:dyDescent="0.25">
      <c r="A40" s="559" t="s">
        <v>171</v>
      </c>
      <c r="B40" s="437">
        <v>63.335000000000001</v>
      </c>
      <c r="C40" s="116">
        <v>8.8580000000000005</v>
      </c>
      <c r="D40" s="132">
        <v>1.2</v>
      </c>
      <c r="E40" s="437">
        <v>0</v>
      </c>
      <c r="F40" s="144">
        <v>2.4889999999999999</v>
      </c>
      <c r="G40" s="144">
        <v>41.054000000000002</v>
      </c>
      <c r="H40" s="117">
        <v>9.734</v>
      </c>
      <c r="I40" s="112"/>
      <c r="J40" s="466" t="s">
        <v>171</v>
      </c>
      <c r="K40" s="456">
        <v>1.262</v>
      </c>
      <c r="L40" s="456">
        <v>7.98</v>
      </c>
      <c r="M40" s="456">
        <v>6.7809999999999997</v>
      </c>
      <c r="N40" s="456">
        <v>0</v>
      </c>
      <c r="O40" s="455">
        <v>17.475000000000001</v>
      </c>
      <c r="P40" s="456">
        <v>0</v>
      </c>
      <c r="Q40" s="456">
        <v>0</v>
      </c>
      <c r="R40" s="455">
        <v>4.4930000000000003</v>
      </c>
      <c r="S40" s="519">
        <v>24.978000000000002</v>
      </c>
      <c r="T40" s="523"/>
      <c r="U40" s="523"/>
      <c r="V40" s="523"/>
    </row>
    <row r="41" spans="1:22" s="118" customFormat="1" ht="12" customHeight="1" x14ac:dyDescent="0.25">
      <c r="A41" s="559" t="s">
        <v>172</v>
      </c>
      <c r="B41" s="437">
        <v>65.962999999999994</v>
      </c>
      <c r="C41" s="116">
        <v>8.4710000000000001</v>
      </c>
      <c r="D41" s="132">
        <v>8.4339999999999993</v>
      </c>
      <c r="E41" s="437">
        <v>0</v>
      </c>
      <c r="F41" s="144">
        <v>2.395</v>
      </c>
      <c r="G41" s="144">
        <v>36.488</v>
      </c>
      <c r="H41" s="117">
        <v>10.175000000000001</v>
      </c>
      <c r="I41" s="112"/>
      <c r="J41" s="466" t="s">
        <v>172</v>
      </c>
      <c r="K41" s="456">
        <v>1.0469999999999999</v>
      </c>
      <c r="L41" s="456">
        <v>7.5490000000000004</v>
      </c>
      <c r="M41" s="456">
        <v>6.7809999999999997</v>
      </c>
      <c r="N41" s="456">
        <v>0</v>
      </c>
      <c r="O41" s="455">
        <v>19.73</v>
      </c>
      <c r="P41" s="456">
        <v>0</v>
      </c>
      <c r="Q41" s="456">
        <v>0</v>
      </c>
      <c r="R41" s="455">
        <v>4.29</v>
      </c>
      <c r="S41" s="519">
        <v>26.056999999999999</v>
      </c>
      <c r="T41" s="523"/>
      <c r="U41" s="523"/>
      <c r="V41" s="523"/>
    </row>
    <row r="42" spans="1:22" s="118" customFormat="1" ht="13" customHeight="1" x14ac:dyDescent="0.25">
      <c r="A42" s="559" t="s">
        <v>173</v>
      </c>
      <c r="B42" s="437">
        <v>65.986000000000004</v>
      </c>
      <c r="C42" s="116">
        <v>10.032</v>
      </c>
      <c r="D42" s="132">
        <v>8.4339999999999993</v>
      </c>
      <c r="E42" s="437">
        <v>0</v>
      </c>
      <c r="F42" s="144">
        <v>2.2989999999999999</v>
      </c>
      <c r="G42" s="144">
        <v>35.456000000000003</v>
      </c>
      <c r="H42" s="117">
        <v>9.7650000000000006</v>
      </c>
      <c r="I42" s="112"/>
      <c r="J42" s="466" t="s">
        <v>173</v>
      </c>
      <c r="K42" s="456">
        <v>1.048</v>
      </c>
      <c r="L42" s="456">
        <v>7.3369999999999997</v>
      </c>
      <c r="M42" s="456">
        <v>6.444</v>
      </c>
      <c r="N42" s="456">
        <v>0</v>
      </c>
      <c r="O42" s="455">
        <v>20.349</v>
      </c>
      <c r="P42" s="456">
        <v>0</v>
      </c>
      <c r="Q42" s="456">
        <v>0</v>
      </c>
      <c r="R42" s="455">
        <v>4.3760000000000003</v>
      </c>
      <c r="S42" s="519">
        <v>26.015999999999998</v>
      </c>
      <c r="T42" s="523"/>
      <c r="U42" s="523"/>
      <c r="V42" s="523"/>
    </row>
    <row r="43" spans="1:22" s="118" customFormat="1" ht="13" customHeight="1" x14ac:dyDescent="0.25">
      <c r="A43" s="559" t="s">
        <v>174</v>
      </c>
      <c r="B43" s="437">
        <v>65.882999999999996</v>
      </c>
      <c r="C43" s="116">
        <v>9.2349999999999994</v>
      </c>
      <c r="D43" s="132">
        <v>7.6040000000000001</v>
      </c>
      <c r="E43" s="437">
        <v>0</v>
      </c>
      <c r="F43" s="144">
        <v>2.2010000000000001</v>
      </c>
      <c r="G43" s="144">
        <v>36.978999999999999</v>
      </c>
      <c r="H43" s="117">
        <v>9.8640000000000008</v>
      </c>
      <c r="I43" s="112"/>
      <c r="J43" s="466" t="s">
        <v>174</v>
      </c>
      <c r="K43" s="456">
        <v>0.86199999999999999</v>
      </c>
      <c r="L43" s="456">
        <v>6.8090000000000002</v>
      </c>
      <c r="M43" s="456">
        <v>6.444</v>
      </c>
      <c r="N43" s="456">
        <v>0</v>
      </c>
      <c r="O43" s="455">
        <v>20.068000000000001</v>
      </c>
      <c r="P43" s="456">
        <v>0</v>
      </c>
      <c r="Q43" s="456">
        <v>0</v>
      </c>
      <c r="R43" s="455">
        <v>4.6989999999999998</v>
      </c>
      <c r="S43" s="519">
        <v>26.602</v>
      </c>
      <c r="T43" s="523"/>
      <c r="U43" s="523"/>
      <c r="V43" s="523"/>
    </row>
    <row r="44" spans="1:22" s="118" customFormat="1" ht="13" customHeight="1" x14ac:dyDescent="0.25">
      <c r="A44" s="559" t="s">
        <v>175</v>
      </c>
      <c r="B44" s="437">
        <v>65.816999999999993</v>
      </c>
      <c r="C44" s="116">
        <v>9.6809999999999992</v>
      </c>
      <c r="D44" s="132">
        <v>7.1929999999999996</v>
      </c>
      <c r="E44" s="437">
        <v>0</v>
      </c>
      <c r="F44" s="144">
        <v>1.9950000000000001</v>
      </c>
      <c r="G44" s="144">
        <v>37.226999999999997</v>
      </c>
      <c r="H44" s="117">
        <v>9.7210000000000001</v>
      </c>
      <c r="I44" s="112"/>
      <c r="J44" s="466" t="s">
        <v>175</v>
      </c>
      <c r="K44" s="456">
        <v>0.86199999999999999</v>
      </c>
      <c r="L44" s="456">
        <v>6.694</v>
      </c>
      <c r="M44" s="456">
        <v>6.6550000000000002</v>
      </c>
      <c r="N44" s="456">
        <v>0</v>
      </c>
      <c r="O44" s="455">
        <v>19.353999999999999</v>
      </c>
      <c r="P44" s="456">
        <v>0</v>
      </c>
      <c r="Q44" s="456">
        <v>0</v>
      </c>
      <c r="R44" s="455">
        <v>4.915</v>
      </c>
      <c r="S44" s="519">
        <v>26.917999999999999</v>
      </c>
      <c r="T44" s="523"/>
      <c r="U44" s="523"/>
      <c r="V44" s="523"/>
    </row>
    <row r="45" spans="1:22" s="118" customFormat="1" ht="13" customHeight="1" x14ac:dyDescent="0.25">
      <c r="A45" s="559" t="s">
        <v>176</v>
      </c>
      <c r="B45" s="437">
        <v>62.127000000000002</v>
      </c>
      <c r="C45" s="116">
        <v>6.399</v>
      </c>
      <c r="D45" s="132">
        <v>4.7300000000000004</v>
      </c>
      <c r="E45" s="437">
        <v>0</v>
      </c>
      <c r="F45" s="144">
        <v>1.986</v>
      </c>
      <c r="G45" s="144">
        <v>39.332999999999998</v>
      </c>
      <c r="H45" s="117">
        <v>9.6790000000000003</v>
      </c>
      <c r="I45" s="112"/>
      <c r="J45" s="466" t="s">
        <v>176</v>
      </c>
      <c r="K45" s="456">
        <v>0.318</v>
      </c>
      <c r="L45" s="456">
        <v>6.7050000000000001</v>
      </c>
      <c r="M45" s="456">
        <v>6.5529999999999999</v>
      </c>
      <c r="N45" s="456">
        <v>0</v>
      </c>
      <c r="O45" s="455">
        <v>15.9</v>
      </c>
      <c r="P45" s="456">
        <v>0</v>
      </c>
      <c r="Q45" s="456">
        <v>0</v>
      </c>
      <c r="R45" s="455">
        <v>4.766</v>
      </c>
      <c r="S45" s="519">
        <v>27.63</v>
      </c>
      <c r="T45" s="523"/>
      <c r="U45" s="523"/>
      <c r="V45" s="523"/>
    </row>
    <row r="46" spans="1:22" s="112" customFormat="1" ht="13" customHeight="1" x14ac:dyDescent="0.25">
      <c r="A46" s="559" t="s">
        <v>177</v>
      </c>
      <c r="B46" s="437">
        <v>63.771000000000001</v>
      </c>
      <c r="C46" s="116">
        <v>5.34</v>
      </c>
      <c r="D46" s="132">
        <v>4.7300000000000004</v>
      </c>
      <c r="E46" s="437">
        <v>0</v>
      </c>
      <c r="F46" s="144">
        <v>1.8140000000000001</v>
      </c>
      <c r="G46" s="144">
        <v>42.246000000000002</v>
      </c>
      <c r="H46" s="117">
        <v>9.641</v>
      </c>
      <c r="J46" s="466" t="s">
        <v>177</v>
      </c>
      <c r="K46" s="456">
        <v>0.72</v>
      </c>
      <c r="L46" s="456">
        <v>6.1619999999999999</v>
      </c>
      <c r="M46" s="456">
        <v>6.548</v>
      </c>
      <c r="N46" s="456">
        <v>0</v>
      </c>
      <c r="O46" s="455">
        <v>17.088999999999999</v>
      </c>
      <c r="P46" s="456">
        <v>0</v>
      </c>
      <c r="Q46" s="456">
        <v>0</v>
      </c>
      <c r="R46" s="455">
        <v>5.0279999999999996</v>
      </c>
      <c r="S46" s="519">
        <v>27.817</v>
      </c>
      <c r="T46" s="524"/>
      <c r="U46" s="524"/>
      <c r="V46" s="524"/>
    </row>
    <row r="47" spans="1:22" s="112" customFormat="1" ht="13" customHeight="1" x14ac:dyDescent="0.25">
      <c r="A47" s="559" t="s">
        <v>178</v>
      </c>
      <c r="B47" s="437">
        <v>65.908000000000001</v>
      </c>
      <c r="C47" s="116">
        <v>5.96</v>
      </c>
      <c r="D47" s="132">
        <v>4.7300000000000004</v>
      </c>
      <c r="E47" s="437">
        <v>0</v>
      </c>
      <c r="F47" s="144">
        <v>1.4430000000000001</v>
      </c>
      <c r="G47" s="144">
        <v>44.16</v>
      </c>
      <c r="H47" s="117">
        <v>9.6150000000000002</v>
      </c>
      <c r="J47" s="466" t="s">
        <v>178</v>
      </c>
      <c r="K47" s="456">
        <v>0.63300000000000001</v>
      </c>
      <c r="L47" s="456">
        <v>6.1390000000000002</v>
      </c>
      <c r="M47" s="456">
        <v>4.5510000000000002</v>
      </c>
      <c r="N47" s="456">
        <v>0</v>
      </c>
      <c r="O47" s="455">
        <v>15.894</v>
      </c>
      <c r="P47" s="456">
        <v>0</v>
      </c>
      <c r="Q47" s="456">
        <v>0</v>
      </c>
      <c r="R47" s="455">
        <v>9.8170000000000002</v>
      </c>
      <c r="S47" s="519">
        <v>28.437999999999999</v>
      </c>
      <c r="T47" s="524"/>
      <c r="U47" s="524"/>
      <c r="V47" s="524"/>
    </row>
    <row r="48" spans="1:22" s="112" customFormat="1" ht="13" customHeight="1" x14ac:dyDescent="0.25">
      <c r="A48" s="559" t="s">
        <v>179</v>
      </c>
      <c r="B48" s="437">
        <v>64.503</v>
      </c>
      <c r="C48" s="116">
        <v>7.335</v>
      </c>
      <c r="D48" s="132">
        <v>3.38</v>
      </c>
      <c r="E48" s="437">
        <v>0</v>
      </c>
      <c r="F48" s="144">
        <v>1.35</v>
      </c>
      <c r="G48" s="144">
        <v>42.901000000000003</v>
      </c>
      <c r="H48" s="117">
        <v>9.5370000000000008</v>
      </c>
      <c r="J48" s="466" t="s">
        <v>179</v>
      </c>
      <c r="K48" s="456">
        <v>0.56699999999999995</v>
      </c>
      <c r="L48" s="456">
        <v>5.9930000000000003</v>
      </c>
      <c r="M48" s="456">
        <v>4.5519999999999996</v>
      </c>
      <c r="N48" s="456">
        <v>0</v>
      </c>
      <c r="O48" s="455">
        <v>16.849</v>
      </c>
      <c r="P48" s="456">
        <v>0</v>
      </c>
      <c r="Q48" s="456">
        <v>0</v>
      </c>
      <c r="R48" s="455">
        <v>7.2949999999999999</v>
      </c>
      <c r="S48" s="519">
        <v>28.888999999999999</v>
      </c>
      <c r="T48" s="524"/>
      <c r="U48" s="524"/>
      <c r="V48" s="524"/>
    </row>
    <row r="49" spans="1:22" s="112" customFormat="1" ht="13" customHeight="1" x14ac:dyDescent="0.25">
      <c r="A49" s="559" t="s">
        <v>180</v>
      </c>
      <c r="B49" s="437">
        <v>66.483999999999995</v>
      </c>
      <c r="C49" s="116">
        <v>6.3540000000000001</v>
      </c>
      <c r="D49" s="132">
        <v>3.38</v>
      </c>
      <c r="E49" s="437">
        <v>0</v>
      </c>
      <c r="F49" s="144">
        <v>1.3680000000000001</v>
      </c>
      <c r="G49" s="144">
        <v>42.24</v>
      </c>
      <c r="H49" s="117">
        <v>13.141999999999999</v>
      </c>
      <c r="J49" s="466" t="s">
        <v>180</v>
      </c>
      <c r="K49" s="456">
        <v>0.59399999999999997</v>
      </c>
      <c r="L49" s="456">
        <v>5.8470000000000004</v>
      </c>
      <c r="M49" s="456">
        <v>4.5529999999999999</v>
      </c>
      <c r="N49" s="456">
        <v>0</v>
      </c>
      <c r="O49" s="455">
        <v>16.312000000000001</v>
      </c>
      <c r="P49" s="456">
        <v>0</v>
      </c>
      <c r="Q49" s="456">
        <v>0</v>
      </c>
      <c r="R49" s="455">
        <v>7.7089999999999996</v>
      </c>
      <c r="S49" s="519">
        <v>30.518999999999998</v>
      </c>
      <c r="T49" s="524"/>
      <c r="U49" s="524"/>
      <c r="V49" s="524"/>
    </row>
    <row r="50" spans="1:22" s="471" customFormat="1" ht="13.5" customHeight="1" x14ac:dyDescent="0.25">
      <c r="A50" s="559" t="s">
        <v>181</v>
      </c>
      <c r="B50" s="437">
        <v>66.429000000000002</v>
      </c>
      <c r="C50" s="116">
        <v>6.27</v>
      </c>
      <c r="D50" s="116">
        <v>3.38</v>
      </c>
      <c r="E50" s="437">
        <v>0</v>
      </c>
      <c r="F50" s="144">
        <v>1.323</v>
      </c>
      <c r="G50" s="144">
        <v>42.231000000000002</v>
      </c>
      <c r="H50" s="117">
        <v>13.225</v>
      </c>
      <c r="J50" s="520" t="s">
        <v>181</v>
      </c>
      <c r="K50" s="456">
        <v>0.38200000000000001</v>
      </c>
      <c r="L50" s="456">
        <v>5.8470000000000004</v>
      </c>
      <c r="M50" s="456">
        <v>4.58</v>
      </c>
      <c r="N50" s="456">
        <v>0</v>
      </c>
      <c r="O50" s="455">
        <v>16.436</v>
      </c>
      <c r="P50" s="456">
        <v>0</v>
      </c>
      <c r="Q50" s="456">
        <v>0</v>
      </c>
      <c r="R50" s="455">
        <v>7.2460000000000004</v>
      </c>
      <c r="S50" s="519">
        <v>31.116</v>
      </c>
      <c r="T50" s="522"/>
      <c r="U50" s="522"/>
      <c r="V50" s="522"/>
    </row>
    <row r="51" spans="1:22" s="112" customFormat="1" ht="13.5" customHeight="1" x14ac:dyDescent="0.25">
      <c r="A51" s="559" t="s">
        <v>182</v>
      </c>
      <c r="B51" s="437">
        <v>71.373999999999995</v>
      </c>
      <c r="C51" s="116">
        <v>9.6389999999999993</v>
      </c>
      <c r="D51" s="132">
        <v>3.38</v>
      </c>
      <c r="E51" s="437">
        <v>0</v>
      </c>
      <c r="F51" s="144">
        <v>1.254</v>
      </c>
      <c r="G51" s="144">
        <v>43.86</v>
      </c>
      <c r="H51" s="117">
        <v>13.241</v>
      </c>
      <c r="J51" s="466" t="s">
        <v>182</v>
      </c>
      <c r="K51" s="456">
        <v>0.63300000000000001</v>
      </c>
      <c r="L51" s="456">
        <v>5.3929999999999998</v>
      </c>
      <c r="M51" s="456">
        <v>4.6289999999999996</v>
      </c>
      <c r="N51" s="456">
        <v>0</v>
      </c>
      <c r="O51" s="455">
        <v>21.349</v>
      </c>
      <c r="P51" s="456">
        <v>0</v>
      </c>
      <c r="Q51" s="456">
        <v>0</v>
      </c>
      <c r="R51" s="455">
        <v>7.4450000000000003</v>
      </c>
      <c r="S51" s="519">
        <v>31.498000000000001</v>
      </c>
      <c r="T51" s="524"/>
      <c r="U51" s="524"/>
      <c r="V51" s="524"/>
    </row>
    <row r="52" spans="1:22" s="112" customFormat="1" ht="13.5" customHeight="1" x14ac:dyDescent="0.25">
      <c r="A52" s="559" t="s">
        <v>183</v>
      </c>
      <c r="B52" s="437">
        <v>71.385000000000005</v>
      </c>
      <c r="C52" s="116">
        <v>6.21</v>
      </c>
      <c r="D52" s="132">
        <v>3.38</v>
      </c>
      <c r="E52" s="437">
        <v>0</v>
      </c>
      <c r="F52" s="144">
        <v>1.133</v>
      </c>
      <c r="G52" s="144">
        <v>47.698</v>
      </c>
      <c r="H52" s="117">
        <v>12.964</v>
      </c>
      <c r="J52" s="466" t="s">
        <v>183</v>
      </c>
      <c r="K52" s="456">
        <v>0.63300000000000001</v>
      </c>
      <c r="L52" s="456">
        <v>5.2770000000000001</v>
      </c>
      <c r="M52" s="456">
        <v>4.53</v>
      </c>
      <c r="N52" s="456">
        <v>0</v>
      </c>
      <c r="O52" s="455">
        <v>20.312999999999999</v>
      </c>
      <c r="P52" s="456">
        <v>0</v>
      </c>
      <c r="Q52" s="456">
        <v>0</v>
      </c>
      <c r="R52" s="455">
        <v>7.8310000000000004</v>
      </c>
      <c r="S52" s="519">
        <v>32.323</v>
      </c>
      <c r="T52" s="524"/>
      <c r="U52" s="524"/>
      <c r="V52" s="524"/>
    </row>
    <row r="53" spans="1:22" s="112" customFormat="1" ht="13.5" customHeight="1" x14ac:dyDescent="0.25">
      <c r="A53" s="559" t="s">
        <v>184</v>
      </c>
      <c r="B53" s="437">
        <v>71.900999999999996</v>
      </c>
      <c r="C53" s="116">
        <v>6.5579999999999998</v>
      </c>
      <c r="D53" s="132">
        <v>3.38</v>
      </c>
      <c r="E53" s="437">
        <v>0</v>
      </c>
      <c r="F53" s="144">
        <v>1.0089999999999999</v>
      </c>
      <c r="G53" s="144">
        <v>48.055</v>
      </c>
      <c r="H53" s="117">
        <v>12.898999999999999</v>
      </c>
      <c r="J53" s="466" t="s">
        <v>184</v>
      </c>
      <c r="K53" s="456">
        <v>0.63300000000000001</v>
      </c>
      <c r="L53" s="456">
        <v>5.1539999999999999</v>
      </c>
      <c r="M53" s="456">
        <v>4.5309999999999997</v>
      </c>
      <c r="N53" s="456">
        <v>0</v>
      </c>
      <c r="O53" s="455">
        <v>20.481000000000002</v>
      </c>
      <c r="P53" s="456">
        <v>0</v>
      </c>
      <c r="Q53" s="456">
        <v>0</v>
      </c>
      <c r="R53" s="455">
        <v>8.35</v>
      </c>
      <c r="S53" s="519">
        <v>32.301000000000002</v>
      </c>
      <c r="T53" s="524"/>
      <c r="U53" s="524"/>
      <c r="V53" s="524"/>
    </row>
    <row r="54" spans="1:22" s="112" customFormat="1" ht="13.5" customHeight="1" x14ac:dyDescent="0.25">
      <c r="A54" s="559" t="s">
        <v>185</v>
      </c>
      <c r="B54" s="437">
        <v>71.838000000000008</v>
      </c>
      <c r="C54" s="116">
        <v>7.2640000000000002</v>
      </c>
      <c r="D54" s="132">
        <v>3.38</v>
      </c>
      <c r="E54" s="437">
        <v>0</v>
      </c>
      <c r="F54" s="144">
        <v>0.88100000000000001</v>
      </c>
      <c r="G54" s="144">
        <v>47.218000000000004</v>
      </c>
      <c r="H54" s="117">
        <v>13.095000000000001</v>
      </c>
      <c r="J54" s="466" t="s">
        <v>185</v>
      </c>
      <c r="K54" s="455">
        <v>0.63300000000000001</v>
      </c>
      <c r="L54" s="455">
        <v>4.944</v>
      </c>
      <c r="M54" s="455">
        <v>4.5309999999999997</v>
      </c>
      <c r="N54" s="456">
        <v>0</v>
      </c>
      <c r="O54" s="455">
        <v>20.148</v>
      </c>
      <c r="P54" s="456">
        <v>0</v>
      </c>
      <c r="Q54" s="456">
        <v>0</v>
      </c>
      <c r="R54" s="455">
        <v>8.2170000000000005</v>
      </c>
      <c r="S54" s="519">
        <v>32.837000000000003</v>
      </c>
      <c r="T54" s="524"/>
      <c r="U54" s="524"/>
      <c r="V54" s="524"/>
    </row>
    <row r="55" spans="1:22" s="112" customFormat="1" ht="13.5" customHeight="1" x14ac:dyDescent="0.25">
      <c r="A55" s="559" t="s">
        <v>186</v>
      </c>
      <c r="B55" s="437">
        <v>70.483000000000004</v>
      </c>
      <c r="C55" s="116">
        <v>5.6260000000000003</v>
      </c>
      <c r="D55" s="132">
        <v>3.38</v>
      </c>
      <c r="E55" s="437">
        <v>0</v>
      </c>
      <c r="F55" s="144">
        <v>1.0049999999999999</v>
      </c>
      <c r="G55" s="144">
        <v>47.267000000000003</v>
      </c>
      <c r="H55" s="117">
        <v>13.205</v>
      </c>
      <c r="J55" s="466" t="s">
        <v>186</v>
      </c>
      <c r="K55" s="455">
        <v>0.63300000000000001</v>
      </c>
      <c r="L55" s="455">
        <v>5.0490000000000004</v>
      </c>
      <c r="M55" s="455">
        <v>5.1689999999999996</v>
      </c>
      <c r="N55" s="456">
        <v>0</v>
      </c>
      <c r="O55" s="455">
        <v>18.747</v>
      </c>
      <c r="P55" s="456">
        <v>0</v>
      </c>
      <c r="Q55" s="456">
        <v>0</v>
      </c>
      <c r="R55" s="455">
        <v>7.05</v>
      </c>
      <c r="S55" s="519">
        <v>33.529000000000003</v>
      </c>
      <c r="T55" s="524"/>
      <c r="U55" s="524"/>
      <c r="V55" s="524"/>
    </row>
    <row r="56" spans="1:22" s="112" customFormat="1" ht="13.5" customHeight="1" x14ac:dyDescent="0.25">
      <c r="A56" s="559" t="s">
        <v>187</v>
      </c>
      <c r="B56" s="437">
        <v>71.45</v>
      </c>
      <c r="C56" s="116">
        <v>8.2520000000000007</v>
      </c>
      <c r="D56" s="132">
        <v>3.4</v>
      </c>
      <c r="E56" s="437">
        <v>0</v>
      </c>
      <c r="F56" s="144">
        <v>0.91600000000000004</v>
      </c>
      <c r="G56" s="144">
        <v>45.423999999999999</v>
      </c>
      <c r="H56" s="117">
        <v>13.458</v>
      </c>
      <c r="J56" s="466" t="s">
        <v>187</v>
      </c>
      <c r="K56" s="455">
        <v>0.6</v>
      </c>
      <c r="L56" s="455">
        <v>4.87</v>
      </c>
      <c r="M56" s="455">
        <v>5.1689999999999996</v>
      </c>
      <c r="N56" s="456">
        <v>0</v>
      </c>
      <c r="O56" s="455">
        <v>18.823</v>
      </c>
      <c r="P56" s="456">
        <v>0</v>
      </c>
      <c r="Q56" s="456">
        <v>0</v>
      </c>
      <c r="R56" s="455">
        <v>8.17</v>
      </c>
      <c r="S56" s="519">
        <v>33.366</v>
      </c>
      <c r="T56" s="524"/>
      <c r="U56" s="524"/>
      <c r="V56" s="524"/>
    </row>
    <row r="57" spans="1:22" s="112" customFormat="1" ht="13.5" customHeight="1" x14ac:dyDescent="0.25">
      <c r="A57" s="559" t="s">
        <v>188</v>
      </c>
      <c r="B57" s="437">
        <v>70.942999999999998</v>
      </c>
      <c r="C57" s="116">
        <v>6.5179999999999998</v>
      </c>
      <c r="D57" s="132">
        <v>3.4</v>
      </c>
      <c r="E57" s="437">
        <v>0</v>
      </c>
      <c r="F57" s="144">
        <v>0.78700000000000003</v>
      </c>
      <c r="G57" s="144">
        <v>47</v>
      </c>
      <c r="H57" s="117">
        <v>13.238</v>
      </c>
      <c r="J57" s="466" t="s">
        <v>188</v>
      </c>
      <c r="K57" s="455">
        <v>5.2919999999999998</v>
      </c>
      <c r="L57" s="455">
        <v>0</v>
      </c>
      <c r="M57" s="455">
        <v>5.1689999999999996</v>
      </c>
      <c r="N57" s="456">
        <v>0</v>
      </c>
      <c r="O57" s="455">
        <v>19.315000000000001</v>
      </c>
      <c r="P57" s="456">
        <v>0</v>
      </c>
      <c r="Q57" s="456">
        <v>0</v>
      </c>
      <c r="R57" s="455">
        <v>7.0970000000000004</v>
      </c>
      <c r="S57" s="519">
        <v>33.707999999999998</v>
      </c>
      <c r="T57" s="524"/>
      <c r="U57" s="524"/>
      <c r="V57" s="524"/>
    </row>
    <row r="58" spans="1:22" s="112" customFormat="1" ht="13.5" customHeight="1" x14ac:dyDescent="0.25">
      <c r="A58" s="559" t="s">
        <v>189</v>
      </c>
      <c r="B58" s="437">
        <v>73.046999999999997</v>
      </c>
      <c r="C58" s="116">
        <v>8.0370000000000008</v>
      </c>
      <c r="D58" s="132">
        <v>3.4</v>
      </c>
      <c r="E58" s="437">
        <v>0</v>
      </c>
      <c r="F58" s="144">
        <v>0.77200000000000002</v>
      </c>
      <c r="G58" s="144">
        <v>47.42</v>
      </c>
      <c r="H58" s="117">
        <v>13.417999999999999</v>
      </c>
      <c r="J58" s="466" t="s">
        <v>189</v>
      </c>
      <c r="K58" s="455">
        <v>5.2089999999999996</v>
      </c>
      <c r="L58" s="455">
        <v>0</v>
      </c>
      <c r="M58" s="455">
        <v>5.1689999999999996</v>
      </c>
      <c r="N58" s="456">
        <v>0</v>
      </c>
      <c r="O58" s="455">
        <v>20.149999999999999</v>
      </c>
      <c r="P58" s="456">
        <v>0</v>
      </c>
      <c r="Q58" s="456">
        <v>0</v>
      </c>
      <c r="R58" s="455">
        <v>7.8620000000000001</v>
      </c>
      <c r="S58" s="519">
        <v>34.134999999999998</v>
      </c>
      <c r="T58" s="524"/>
      <c r="U58" s="524"/>
      <c r="V58" s="524"/>
    </row>
    <row r="59" spans="1:22" s="112" customFormat="1" ht="13.5" customHeight="1" x14ac:dyDescent="0.25">
      <c r="A59" s="559" t="s">
        <v>190</v>
      </c>
      <c r="B59" s="437">
        <v>71.831000000000003</v>
      </c>
      <c r="C59" s="116">
        <v>8.4819999999999993</v>
      </c>
      <c r="D59" s="132">
        <v>3.202</v>
      </c>
      <c r="E59" s="437">
        <v>0</v>
      </c>
      <c r="F59" s="144">
        <v>0.84299999999999997</v>
      </c>
      <c r="G59" s="144">
        <v>45.965000000000003</v>
      </c>
      <c r="H59" s="117">
        <v>13.339</v>
      </c>
      <c r="J59" s="466" t="s">
        <v>190</v>
      </c>
      <c r="K59" s="455">
        <v>5.0990000000000002</v>
      </c>
      <c r="L59" s="455">
        <v>0</v>
      </c>
      <c r="M59" s="455">
        <v>5.1689999999999996</v>
      </c>
      <c r="N59" s="456">
        <v>0</v>
      </c>
      <c r="O59" s="455">
        <v>20.559000000000001</v>
      </c>
      <c r="P59" s="456">
        <v>0</v>
      </c>
      <c r="Q59" s="456">
        <v>0</v>
      </c>
      <c r="R59" s="455">
        <v>7.6449999999999996</v>
      </c>
      <c r="S59" s="519">
        <v>32.966999999999999</v>
      </c>
      <c r="T59" s="524"/>
      <c r="U59" s="524"/>
      <c r="V59" s="524"/>
    </row>
    <row r="60" spans="1:22" s="112" customFormat="1" ht="13.5" customHeight="1" x14ac:dyDescent="0.25">
      <c r="A60" s="559" t="s">
        <v>191</v>
      </c>
      <c r="B60" s="437">
        <v>72.084000000000003</v>
      </c>
      <c r="C60" s="116">
        <v>9.2050000000000001</v>
      </c>
      <c r="D60" s="132">
        <v>3.339</v>
      </c>
      <c r="E60" s="437">
        <v>0</v>
      </c>
      <c r="F60" s="144">
        <v>0.85199999999999998</v>
      </c>
      <c r="G60" s="144">
        <v>45.091999999999999</v>
      </c>
      <c r="H60" s="117">
        <v>13.596</v>
      </c>
      <c r="J60" s="466" t="s">
        <v>191</v>
      </c>
      <c r="K60" s="455">
        <v>4.88</v>
      </c>
      <c r="L60" s="455">
        <v>0</v>
      </c>
      <c r="M60" s="455">
        <v>5.1689999999999996</v>
      </c>
      <c r="N60" s="456">
        <v>0</v>
      </c>
      <c r="O60" s="455">
        <v>20.401</v>
      </c>
      <c r="P60" s="456">
        <v>0</v>
      </c>
      <c r="Q60" s="456">
        <v>0</v>
      </c>
      <c r="R60" s="455">
        <v>7.3570000000000002</v>
      </c>
      <c r="S60" s="519">
        <v>33.720999999999997</v>
      </c>
      <c r="T60" s="524"/>
      <c r="U60" s="524"/>
      <c r="V60" s="524"/>
    </row>
    <row r="61" spans="1:22" s="112" customFormat="1" ht="13.5" customHeight="1" x14ac:dyDescent="0.25">
      <c r="A61" s="559" t="s">
        <v>192</v>
      </c>
      <c r="B61" s="437">
        <v>62.363999999999997</v>
      </c>
      <c r="C61" s="116">
        <v>8.4589999999999996</v>
      </c>
      <c r="D61" s="132">
        <v>3.4540000000000002</v>
      </c>
      <c r="E61" s="437">
        <v>0</v>
      </c>
      <c r="F61" s="144">
        <v>0.85299999999999998</v>
      </c>
      <c r="G61" s="144">
        <v>35.933</v>
      </c>
      <c r="H61" s="117">
        <v>13.664999999999999</v>
      </c>
      <c r="J61" s="466" t="s">
        <v>192</v>
      </c>
      <c r="K61" s="455">
        <v>4.6740000000000004</v>
      </c>
      <c r="L61" s="455">
        <v>0</v>
      </c>
      <c r="M61" s="455">
        <v>5.1689999999999996</v>
      </c>
      <c r="N61" s="456">
        <v>0</v>
      </c>
      <c r="O61" s="455">
        <v>20.177</v>
      </c>
      <c r="P61" s="456">
        <v>0</v>
      </c>
      <c r="Q61" s="456">
        <v>0</v>
      </c>
      <c r="R61" s="455">
        <v>7.7670000000000003</v>
      </c>
      <c r="S61" s="519">
        <v>24.135000000000002</v>
      </c>
      <c r="T61" s="524"/>
      <c r="U61" s="524"/>
      <c r="V61" s="524"/>
    </row>
    <row r="62" spans="1:22" s="112" customFormat="1" ht="15" customHeight="1" x14ac:dyDescent="0.25">
      <c r="A62" s="559" t="s">
        <v>193</v>
      </c>
      <c r="B62" s="353">
        <v>63.317999999999998</v>
      </c>
      <c r="C62" s="354">
        <v>9.9149999999999991</v>
      </c>
      <c r="D62" s="132">
        <v>3.6440000000000001</v>
      </c>
      <c r="E62" s="437">
        <v>0</v>
      </c>
      <c r="F62" s="144">
        <v>0.81599999999999995</v>
      </c>
      <c r="G62" s="144">
        <v>35.804000000000002</v>
      </c>
      <c r="H62" s="355">
        <v>13.138999999999999</v>
      </c>
      <c r="I62" s="375"/>
      <c r="J62" s="466" t="s">
        <v>193</v>
      </c>
      <c r="K62" s="455">
        <v>4.5250000000000004</v>
      </c>
      <c r="L62" s="455">
        <v>0</v>
      </c>
      <c r="M62" s="455">
        <v>5.1689999999999996</v>
      </c>
      <c r="N62" s="456">
        <v>0</v>
      </c>
      <c r="O62" s="455">
        <v>21.259</v>
      </c>
      <c r="P62" s="456">
        <v>0</v>
      </c>
      <c r="Q62" s="456">
        <v>0</v>
      </c>
      <c r="R62" s="455">
        <v>7.117</v>
      </c>
      <c r="S62" s="519">
        <v>23.925999999999998</v>
      </c>
      <c r="T62" s="524"/>
      <c r="U62" s="524"/>
      <c r="V62" s="524"/>
    </row>
    <row r="63" spans="1:22" s="112" customFormat="1" ht="15" customHeight="1" x14ac:dyDescent="0.25">
      <c r="A63" s="559" t="s">
        <v>194</v>
      </c>
      <c r="B63" s="353">
        <v>63.265000000000001</v>
      </c>
      <c r="C63" s="354">
        <v>8.6310000000000002</v>
      </c>
      <c r="D63" s="132">
        <v>3.6440000000000001</v>
      </c>
      <c r="E63" s="437">
        <v>0</v>
      </c>
      <c r="F63" s="144">
        <v>0.80200000000000005</v>
      </c>
      <c r="G63" s="144">
        <v>37.057000000000002</v>
      </c>
      <c r="H63" s="355">
        <v>13.131</v>
      </c>
      <c r="I63" s="375"/>
      <c r="J63" s="466" t="s">
        <v>194</v>
      </c>
      <c r="K63" s="455">
        <v>4.4039999999999999</v>
      </c>
      <c r="L63" s="455">
        <v>0</v>
      </c>
      <c r="M63" s="455">
        <v>2.6070000000000002</v>
      </c>
      <c r="N63" s="456">
        <v>0</v>
      </c>
      <c r="O63" s="455">
        <v>23.794</v>
      </c>
      <c r="P63" s="456">
        <v>0</v>
      </c>
      <c r="Q63" s="456">
        <v>0</v>
      </c>
      <c r="R63" s="455">
        <v>7.5369999999999999</v>
      </c>
      <c r="S63" s="519">
        <v>24.556999999999999</v>
      </c>
      <c r="T63" s="524"/>
      <c r="U63" s="524"/>
      <c r="V63" s="524"/>
    </row>
    <row r="64" spans="1:22" s="112" customFormat="1" ht="15" customHeight="1" x14ac:dyDescent="0.25">
      <c r="A64" s="559" t="s">
        <v>195</v>
      </c>
      <c r="B64" s="353">
        <v>64.787000000000006</v>
      </c>
      <c r="C64" s="354">
        <v>8.8450000000000006</v>
      </c>
      <c r="D64" s="132">
        <v>3.8540000000000001</v>
      </c>
      <c r="E64" s="437">
        <v>0</v>
      </c>
      <c r="F64" s="144">
        <v>0.73099999999999998</v>
      </c>
      <c r="G64" s="144">
        <v>38.185000000000002</v>
      </c>
      <c r="H64" s="355">
        <v>13.172000000000001</v>
      </c>
      <c r="I64" s="375"/>
      <c r="J64" s="466" t="s">
        <v>195</v>
      </c>
      <c r="K64" s="455">
        <v>4.28</v>
      </c>
      <c r="L64" s="455">
        <v>0</v>
      </c>
      <c r="M64" s="455">
        <v>2.6080000000000001</v>
      </c>
      <c r="N64" s="456">
        <v>0</v>
      </c>
      <c r="O64" s="455">
        <v>23.859000000000002</v>
      </c>
      <c r="P64" s="456">
        <v>0</v>
      </c>
      <c r="Q64" s="456">
        <v>0.49299999999999999</v>
      </c>
      <c r="R64" s="455">
        <v>8.3309999999999995</v>
      </c>
      <c r="S64" s="519">
        <v>24.826000000000001</v>
      </c>
      <c r="T64" s="524"/>
      <c r="U64" s="524"/>
      <c r="V64" s="524"/>
    </row>
    <row r="65" spans="1:22" s="112" customFormat="1" ht="15" customHeight="1" x14ac:dyDescent="0.25">
      <c r="A65" s="559" t="s">
        <v>196</v>
      </c>
      <c r="B65" s="353">
        <v>64.325000000000003</v>
      </c>
      <c r="C65" s="354">
        <v>7.2679999999999998</v>
      </c>
      <c r="D65" s="132">
        <v>3.8540000000000001</v>
      </c>
      <c r="E65" s="437">
        <v>0</v>
      </c>
      <c r="F65" s="144">
        <v>0.64900000000000002</v>
      </c>
      <c r="G65" s="144">
        <v>39.637</v>
      </c>
      <c r="H65" s="355">
        <v>12.917</v>
      </c>
      <c r="I65" s="375"/>
      <c r="J65" s="466" t="s">
        <v>196</v>
      </c>
      <c r="K65" s="455">
        <v>4.1589999999999998</v>
      </c>
      <c r="L65" s="455">
        <v>0</v>
      </c>
      <c r="M65" s="455">
        <v>2.6080000000000001</v>
      </c>
      <c r="N65" s="456">
        <v>0</v>
      </c>
      <c r="O65" s="455">
        <v>23.399000000000001</v>
      </c>
      <c r="P65" s="456">
        <v>0</v>
      </c>
      <c r="Q65" s="456">
        <v>0.63100000000000001</v>
      </c>
      <c r="R65" s="455">
        <v>8.1050000000000004</v>
      </c>
      <c r="S65" s="519">
        <v>24.376000000000001</v>
      </c>
      <c r="T65" s="524"/>
      <c r="U65" s="524"/>
      <c r="V65" s="524"/>
    </row>
    <row r="66" spans="1:22" s="112" customFormat="1" ht="15" customHeight="1" x14ac:dyDescent="0.25">
      <c r="A66" s="559" t="s">
        <v>197</v>
      </c>
      <c r="B66" s="353">
        <v>65.968000000000004</v>
      </c>
      <c r="C66" s="354">
        <v>9.1549999999999994</v>
      </c>
      <c r="D66" s="132">
        <v>3.8540000000000001</v>
      </c>
      <c r="E66" s="437">
        <v>0</v>
      </c>
      <c r="F66" s="144">
        <v>0.53300000000000003</v>
      </c>
      <c r="G66" s="144">
        <v>39.329000000000001</v>
      </c>
      <c r="H66" s="355">
        <v>13.097</v>
      </c>
      <c r="I66" s="375"/>
      <c r="J66" s="466" t="s">
        <v>197</v>
      </c>
      <c r="K66" s="455">
        <v>4.0339999999999998</v>
      </c>
      <c r="L66" s="455">
        <v>0</v>
      </c>
      <c r="M66" s="455">
        <v>2.6139999999999999</v>
      </c>
      <c r="N66" s="456">
        <v>0</v>
      </c>
      <c r="O66" s="455">
        <v>24.18</v>
      </c>
      <c r="P66" s="456">
        <v>0</v>
      </c>
      <c r="Q66" s="456">
        <v>0.82399999999999995</v>
      </c>
      <c r="R66" s="455">
        <v>8.391</v>
      </c>
      <c r="S66" s="519">
        <v>24.966999999999999</v>
      </c>
      <c r="T66" s="524"/>
      <c r="U66" s="524"/>
      <c r="V66" s="524"/>
    </row>
    <row r="67" spans="1:22" s="112" customFormat="1" ht="15" customHeight="1" x14ac:dyDescent="0.25">
      <c r="A67" s="559" t="s">
        <v>198</v>
      </c>
      <c r="B67" s="353">
        <v>68.853999999999999</v>
      </c>
      <c r="C67" s="354">
        <v>12.016999999999999</v>
      </c>
      <c r="D67" s="132">
        <v>3.6440000000000001</v>
      </c>
      <c r="E67" s="437">
        <v>0</v>
      </c>
      <c r="F67" s="144">
        <v>0.42299999999999999</v>
      </c>
      <c r="G67" s="144">
        <v>39.838999999999999</v>
      </c>
      <c r="H67" s="355">
        <v>12.930999999999999</v>
      </c>
      <c r="I67" s="375"/>
      <c r="J67" s="469" t="s">
        <v>198</v>
      </c>
      <c r="K67" s="455">
        <v>4.0090000000000003</v>
      </c>
      <c r="L67" s="455">
        <v>0</v>
      </c>
      <c r="M67" s="455">
        <v>2.6139999999999999</v>
      </c>
      <c r="N67" s="456">
        <v>0</v>
      </c>
      <c r="O67" s="455">
        <v>27.172999999999998</v>
      </c>
      <c r="P67" s="456">
        <v>0</v>
      </c>
      <c r="Q67" s="456">
        <v>1.018</v>
      </c>
      <c r="R67" s="455">
        <v>8.3480000000000008</v>
      </c>
      <c r="S67" s="519">
        <v>25.154</v>
      </c>
      <c r="T67" s="524"/>
      <c r="U67" s="524"/>
      <c r="V67" s="524"/>
    </row>
    <row r="68" spans="1:22" s="112" customFormat="1" ht="15" customHeight="1" x14ac:dyDescent="0.25">
      <c r="A68" s="559" t="s">
        <v>199</v>
      </c>
      <c r="B68" s="353">
        <v>67.384</v>
      </c>
      <c r="C68" s="354">
        <v>11.09</v>
      </c>
      <c r="D68" s="132">
        <v>3.6440000000000001</v>
      </c>
      <c r="E68" s="437">
        <v>0</v>
      </c>
      <c r="F68" s="144">
        <v>0.32</v>
      </c>
      <c r="G68" s="144">
        <v>39.715000000000003</v>
      </c>
      <c r="H68" s="355">
        <v>12.615</v>
      </c>
      <c r="I68" s="473"/>
      <c r="J68" s="466" t="s">
        <v>199</v>
      </c>
      <c r="K68" s="455">
        <v>3.7890000000000001</v>
      </c>
      <c r="L68" s="455">
        <v>0</v>
      </c>
      <c r="M68" s="455">
        <v>2.6150000000000002</v>
      </c>
      <c r="N68" s="456">
        <v>0</v>
      </c>
      <c r="O68" s="455">
        <v>24.736000000000001</v>
      </c>
      <c r="P68" s="456">
        <v>0</v>
      </c>
      <c r="Q68" s="456">
        <v>1.135</v>
      </c>
      <c r="R68" s="455">
        <v>9.36</v>
      </c>
      <c r="S68" s="519">
        <v>25.231000000000002</v>
      </c>
      <c r="T68" s="524"/>
      <c r="U68" s="524"/>
      <c r="V68" s="524"/>
    </row>
    <row r="69" spans="1:22" s="112" customFormat="1" ht="15" customHeight="1" x14ac:dyDescent="0.25">
      <c r="A69" s="559" t="s">
        <v>200</v>
      </c>
      <c r="B69" s="353">
        <v>67.680000000000007</v>
      </c>
      <c r="C69" s="354">
        <v>10.321</v>
      </c>
      <c r="D69" s="132">
        <v>3.8929999999999998</v>
      </c>
      <c r="E69" s="437">
        <v>0</v>
      </c>
      <c r="F69" s="144">
        <v>0.45100000000000001</v>
      </c>
      <c r="G69" s="144">
        <v>40.438000000000002</v>
      </c>
      <c r="H69" s="355">
        <v>12.577</v>
      </c>
      <c r="I69" s="473"/>
      <c r="J69" s="466" t="s">
        <v>200</v>
      </c>
      <c r="K69" s="455">
        <v>3.669</v>
      </c>
      <c r="L69" s="455">
        <v>0</v>
      </c>
      <c r="M69" s="455">
        <v>2.6269999999999998</v>
      </c>
      <c r="N69" s="456">
        <v>0</v>
      </c>
      <c r="O69" s="455">
        <v>25.977</v>
      </c>
      <c r="P69" s="456">
        <v>0</v>
      </c>
      <c r="Q69" s="456">
        <v>1.3859999999999999</v>
      </c>
      <c r="R69" s="455">
        <v>9.0210000000000008</v>
      </c>
      <c r="S69" s="519">
        <v>24.571999999999999</v>
      </c>
      <c r="T69" s="524"/>
      <c r="U69" s="524"/>
      <c r="V69" s="524"/>
    </row>
    <row r="70" spans="1:22" s="112" customFormat="1" ht="15" customHeight="1" x14ac:dyDescent="0.25">
      <c r="A70" s="559" t="s">
        <v>201</v>
      </c>
      <c r="B70" s="353">
        <v>63.638000000000005</v>
      </c>
      <c r="C70" s="354">
        <v>6.2480000000000002</v>
      </c>
      <c r="D70" s="132">
        <v>3.8929999999999998</v>
      </c>
      <c r="E70" s="437">
        <v>0</v>
      </c>
      <c r="F70" s="144">
        <v>2.8439999999999999</v>
      </c>
      <c r="G70" s="144">
        <v>38.173000000000002</v>
      </c>
      <c r="H70" s="355">
        <v>12.48</v>
      </c>
      <c r="I70" s="473"/>
      <c r="J70" s="466" t="s">
        <v>201</v>
      </c>
      <c r="K70" s="455">
        <v>4.93</v>
      </c>
      <c r="L70" s="455">
        <v>0</v>
      </c>
      <c r="M70" s="455">
        <v>2.6709999999999998</v>
      </c>
      <c r="N70" s="456">
        <v>0</v>
      </c>
      <c r="O70" s="455">
        <v>22.125</v>
      </c>
      <c r="P70" s="456">
        <v>0</v>
      </c>
      <c r="Q70" s="456">
        <v>0</v>
      </c>
      <c r="R70" s="455">
        <v>8.8879999999999999</v>
      </c>
      <c r="S70" s="519">
        <v>19.901</v>
      </c>
      <c r="T70" s="524"/>
      <c r="U70" s="524"/>
      <c r="V70" s="524"/>
    </row>
    <row r="71" spans="1:22" s="112" customFormat="1" ht="15" customHeight="1" x14ac:dyDescent="0.25">
      <c r="A71" s="559" t="s">
        <v>202</v>
      </c>
      <c r="B71" s="353">
        <v>66.706000000000003</v>
      </c>
      <c r="C71" s="354">
        <v>7.4619999999999997</v>
      </c>
      <c r="D71" s="132">
        <v>3.8929999999999998</v>
      </c>
      <c r="E71" s="437">
        <v>0</v>
      </c>
      <c r="F71" s="144">
        <v>3.6360000000000001</v>
      </c>
      <c r="G71" s="144">
        <v>39.362000000000002</v>
      </c>
      <c r="H71" s="355">
        <v>12.353</v>
      </c>
      <c r="I71" s="473"/>
      <c r="J71" s="466" t="s">
        <v>202</v>
      </c>
      <c r="K71" s="455">
        <v>5.1360000000000001</v>
      </c>
      <c r="L71" s="455">
        <v>0</v>
      </c>
      <c r="M71" s="455">
        <v>2.6709999999999998</v>
      </c>
      <c r="N71" s="456">
        <v>0</v>
      </c>
      <c r="O71" s="455">
        <v>24.4</v>
      </c>
      <c r="P71" s="456">
        <v>0</v>
      </c>
      <c r="Q71" s="456">
        <v>0</v>
      </c>
      <c r="R71" s="455">
        <v>9.5670000000000002</v>
      </c>
      <c r="S71" s="519">
        <v>20.413</v>
      </c>
      <c r="T71" s="524"/>
      <c r="U71" s="524"/>
      <c r="V71" s="524"/>
    </row>
    <row r="72" spans="1:22" s="112" customFormat="1" ht="15" customHeight="1" x14ac:dyDescent="0.25">
      <c r="A72" s="559" t="s">
        <v>203</v>
      </c>
      <c r="B72" s="353">
        <v>67.039000000000001</v>
      </c>
      <c r="C72" s="354">
        <v>7.9710000000000001</v>
      </c>
      <c r="D72" s="132">
        <v>3.8929999999999998</v>
      </c>
      <c r="E72" s="437">
        <v>0</v>
      </c>
      <c r="F72" s="144">
        <v>3.601</v>
      </c>
      <c r="G72" s="144">
        <v>39.204000000000001</v>
      </c>
      <c r="H72" s="355">
        <v>12.37</v>
      </c>
      <c r="I72" s="473"/>
      <c r="J72" s="466" t="s">
        <v>203</v>
      </c>
      <c r="K72" s="455">
        <v>4.915</v>
      </c>
      <c r="L72" s="455">
        <v>0</v>
      </c>
      <c r="M72" s="455">
        <v>2.6720000000000002</v>
      </c>
      <c r="N72" s="456">
        <v>0</v>
      </c>
      <c r="O72" s="455">
        <v>24.404</v>
      </c>
      <c r="P72" s="456">
        <v>0</v>
      </c>
      <c r="Q72" s="456">
        <v>0</v>
      </c>
      <c r="R72" s="455">
        <v>9.9060000000000006</v>
      </c>
      <c r="S72" s="519">
        <v>20.626000000000001</v>
      </c>
      <c r="T72" s="524"/>
      <c r="U72" s="524"/>
      <c r="V72" s="524"/>
    </row>
    <row r="73" spans="1:22" s="112" customFormat="1" ht="15" customHeight="1" x14ac:dyDescent="0.25">
      <c r="A73" s="559" t="s">
        <v>204</v>
      </c>
      <c r="B73" s="116">
        <v>66.969000000000008</v>
      </c>
      <c r="C73" s="116">
        <v>7.9180000000000001</v>
      </c>
      <c r="D73" s="132">
        <v>4.3979999999999997</v>
      </c>
      <c r="E73" s="437">
        <v>0</v>
      </c>
      <c r="F73" s="144">
        <v>3.6219999999999999</v>
      </c>
      <c r="G73" s="144">
        <v>38.429000000000002</v>
      </c>
      <c r="H73" s="117">
        <v>12.602</v>
      </c>
      <c r="I73" s="473"/>
      <c r="J73" s="466" t="s">
        <v>204</v>
      </c>
      <c r="K73" s="455">
        <v>4.7939999999999996</v>
      </c>
      <c r="L73" s="455">
        <v>0</v>
      </c>
      <c r="M73" s="455">
        <v>3.1469999999999998</v>
      </c>
      <c r="N73" s="456">
        <v>0</v>
      </c>
      <c r="O73" s="455">
        <v>23.59</v>
      </c>
      <c r="P73" s="456">
        <v>0</v>
      </c>
      <c r="Q73" s="456">
        <v>0</v>
      </c>
      <c r="R73" s="455">
        <v>9.9710000000000001</v>
      </c>
      <c r="S73" s="519">
        <v>20.771000000000001</v>
      </c>
      <c r="T73" s="524"/>
      <c r="U73" s="524"/>
      <c r="V73" s="524"/>
    </row>
    <row r="74" spans="1:22" s="112" customFormat="1" ht="15" customHeight="1" x14ac:dyDescent="0.25">
      <c r="A74" s="559" t="s">
        <v>205</v>
      </c>
      <c r="B74" s="116">
        <v>67.963000000000008</v>
      </c>
      <c r="C74" s="116">
        <v>8.6300000000000008</v>
      </c>
      <c r="D74" s="132">
        <v>4.3979999999999997</v>
      </c>
      <c r="E74" s="437">
        <v>0</v>
      </c>
      <c r="F74" s="144">
        <v>3.617</v>
      </c>
      <c r="G74" s="144">
        <v>38.377000000000002</v>
      </c>
      <c r="H74" s="117">
        <v>12.941000000000001</v>
      </c>
      <c r="I74" s="473"/>
      <c r="J74" s="466" t="s">
        <v>205</v>
      </c>
      <c r="K74" s="455">
        <v>4.6689999999999996</v>
      </c>
      <c r="L74" s="455">
        <v>0</v>
      </c>
      <c r="M74" s="455">
        <v>3.1520000000000001</v>
      </c>
      <c r="N74" s="456">
        <v>0</v>
      </c>
      <c r="O74" s="455">
        <v>24.606000000000002</v>
      </c>
      <c r="P74" s="456">
        <v>0</v>
      </c>
      <c r="Q74" s="456">
        <v>0</v>
      </c>
      <c r="R74" s="455">
        <v>9.5960000000000001</v>
      </c>
      <c r="S74" s="519">
        <v>20.562999999999999</v>
      </c>
      <c r="T74" s="524"/>
      <c r="U74" s="524"/>
      <c r="V74" s="524"/>
    </row>
    <row r="75" spans="1:22" s="112" customFormat="1" ht="15" customHeight="1" x14ac:dyDescent="0.25">
      <c r="A75" s="559" t="s">
        <v>206</v>
      </c>
      <c r="B75" s="116">
        <v>70.907999999999987</v>
      </c>
      <c r="C75" s="116">
        <v>11.509</v>
      </c>
      <c r="D75" s="132">
        <v>3.3980000000000001</v>
      </c>
      <c r="E75" s="437">
        <v>0</v>
      </c>
      <c r="F75" s="144">
        <v>3.7229999999999999</v>
      </c>
      <c r="G75" s="144">
        <v>39.576999999999998</v>
      </c>
      <c r="H75" s="117">
        <v>12.701000000000001</v>
      </c>
      <c r="I75" s="473"/>
      <c r="J75" s="466" t="s">
        <v>206</v>
      </c>
      <c r="K75" s="455">
        <v>4.6429999999999998</v>
      </c>
      <c r="L75" s="455">
        <v>0</v>
      </c>
      <c r="M75" s="455">
        <v>4.617</v>
      </c>
      <c r="N75" s="456">
        <v>0</v>
      </c>
      <c r="O75" s="455">
        <v>26.053000000000001</v>
      </c>
      <c r="P75" s="456">
        <v>0</v>
      </c>
      <c r="Q75" s="456">
        <v>0</v>
      </c>
      <c r="R75" s="455">
        <v>9.9610000000000003</v>
      </c>
      <c r="S75" s="519">
        <v>20.821999999999999</v>
      </c>
      <c r="T75" s="524"/>
      <c r="U75" s="524"/>
      <c r="V75" s="524"/>
    </row>
    <row r="76" spans="1:22" s="112" customFormat="1" ht="15" customHeight="1" x14ac:dyDescent="0.25">
      <c r="A76" s="559" t="s">
        <v>207</v>
      </c>
      <c r="B76" s="116">
        <v>73.125</v>
      </c>
      <c r="C76" s="116">
        <v>12.339</v>
      </c>
      <c r="D76" s="132">
        <v>3.3980000000000001</v>
      </c>
      <c r="E76" s="437">
        <v>0</v>
      </c>
      <c r="F76" s="144">
        <v>4.84</v>
      </c>
      <c r="G76" s="144">
        <v>39.871000000000002</v>
      </c>
      <c r="H76" s="117">
        <v>12.677</v>
      </c>
      <c r="I76" s="473"/>
      <c r="J76" s="466" t="s">
        <v>207</v>
      </c>
      <c r="K76" s="455">
        <v>4.4889999999999999</v>
      </c>
      <c r="L76" s="455">
        <v>0</v>
      </c>
      <c r="M76" s="455">
        <v>4.2359999999999998</v>
      </c>
      <c r="N76" s="456">
        <v>0</v>
      </c>
      <c r="O76" s="455">
        <v>26.404</v>
      </c>
      <c r="P76" s="456">
        <v>0</v>
      </c>
      <c r="Q76" s="456">
        <v>0</v>
      </c>
      <c r="R76" s="455">
        <v>12.731999999999999</v>
      </c>
      <c r="S76" s="519">
        <v>21.238</v>
      </c>
      <c r="T76" s="524"/>
      <c r="U76" s="524"/>
      <c r="V76" s="524"/>
    </row>
    <row r="77" spans="1:22" s="112" customFormat="1" ht="15" customHeight="1" x14ac:dyDescent="0.25">
      <c r="A77" s="559" t="s">
        <v>208</v>
      </c>
      <c r="B77" s="116">
        <v>74.713999999999999</v>
      </c>
      <c r="C77" s="116">
        <v>11.535</v>
      </c>
      <c r="D77" s="132">
        <v>3.3980000000000001</v>
      </c>
      <c r="E77" s="437">
        <v>0</v>
      </c>
      <c r="F77" s="144">
        <v>4.9779999999999998</v>
      </c>
      <c r="G77" s="144">
        <v>41.988999999999997</v>
      </c>
      <c r="H77" s="117">
        <v>12.814</v>
      </c>
      <c r="I77" s="473"/>
      <c r="J77" s="466" t="s">
        <v>208</v>
      </c>
      <c r="K77" s="455">
        <v>4.4619999999999997</v>
      </c>
      <c r="L77" s="455">
        <v>0</v>
      </c>
      <c r="M77" s="455">
        <v>4.2380000000000004</v>
      </c>
      <c r="N77" s="456">
        <v>0</v>
      </c>
      <c r="O77" s="455">
        <v>27.018000000000001</v>
      </c>
      <c r="P77" s="456">
        <v>0</v>
      </c>
      <c r="Q77" s="456">
        <v>0</v>
      </c>
      <c r="R77" s="455">
        <v>13.417999999999999</v>
      </c>
      <c r="S77" s="519">
        <v>21.414000000000001</v>
      </c>
      <c r="T77" s="524"/>
      <c r="U77" s="524"/>
      <c r="V77" s="524"/>
    </row>
    <row r="78" spans="1:22" s="112" customFormat="1" ht="15" customHeight="1" x14ac:dyDescent="0.25">
      <c r="A78" s="559" t="s">
        <v>209</v>
      </c>
      <c r="B78" s="116">
        <v>74.433000000000007</v>
      </c>
      <c r="C78" s="116">
        <v>10.742000000000001</v>
      </c>
      <c r="D78" s="132">
        <v>3.3980000000000001</v>
      </c>
      <c r="E78" s="437">
        <v>0</v>
      </c>
      <c r="F78" s="144">
        <v>5.0609999999999999</v>
      </c>
      <c r="G78" s="144">
        <v>42.27</v>
      </c>
      <c r="H78" s="117">
        <v>12.962</v>
      </c>
      <c r="I78" s="473"/>
      <c r="J78" s="466" t="s">
        <v>209</v>
      </c>
      <c r="K78" s="119">
        <v>4.3079999999999998</v>
      </c>
      <c r="L78" s="119">
        <v>0</v>
      </c>
      <c r="M78" s="119">
        <v>4.24</v>
      </c>
      <c r="N78" s="454">
        <v>0</v>
      </c>
      <c r="O78" s="119">
        <v>28.03</v>
      </c>
      <c r="P78" s="454">
        <v>0</v>
      </c>
      <c r="Q78" s="454">
        <v>0</v>
      </c>
      <c r="R78" s="119">
        <v>11.381</v>
      </c>
      <c r="S78" s="120">
        <v>21.213000000000001</v>
      </c>
      <c r="T78" s="524"/>
      <c r="U78" s="524"/>
      <c r="V78" s="524"/>
    </row>
    <row r="79" spans="1:22" s="112" customFormat="1" ht="15" customHeight="1" x14ac:dyDescent="0.25">
      <c r="A79" s="559" t="s">
        <v>210</v>
      </c>
      <c r="B79" s="116">
        <v>77.433999999999997</v>
      </c>
      <c r="C79" s="116">
        <v>10.122</v>
      </c>
      <c r="D79" s="132">
        <v>3.2349999999999999</v>
      </c>
      <c r="E79" s="437">
        <v>0</v>
      </c>
      <c r="F79" s="144">
        <v>5.12</v>
      </c>
      <c r="G79" s="144">
        <v>45.786000000000001</v>
      </c>
      <c r="H79" s="117">
        <v>13.170999999999999</v>
      </c>
      <c r="I79" s="473"/>
      <c r="J79" s="466" t="s">
        <v>210</v>
      </c>
      <c r="K79" s="119">
        <v>4.282</v>
      </c>
      <c r="L79" s="119">
        <v>0</v>
      </c>
      <c r="M79" s="119">
        <v>4.2510000000000003</v>
      </c>
      <c r="N79" s="454">
        <v>0</v>
      </c>
      <c r="O79" s="119">
        <v>29.408999999999999</v>
      </c>
      <c r="P79" s="454">
        <v>0</v>
      </c>
      <c r="Q79" s="454">
        <v>0</v>
      </c>
      <c r="R79" s="119">
        <v>13.14</v>
      </c>
      <c r="S79" s="120">
        <v>21.948</v>
      </c>
    </row>
    <row r="80" spans="1:22" s="112" customFormat="1" ht="15" customHeight="1" x14ac:dyDescent="0.25">
      <c r="A80" s="559" t="s">
        <v>211</v>
      </c>
      <c r="B80" s="116">
        <v>84.453000000000003</v>
      </c>
      <c r="C80" s="116">
        <v>17.689</v>
      </c>
      <c r="D80" s="132">
        <v>3.298</v>
      </c>
      <c r="E80" s="437">
        <v>0</v>
      </c>
      <c r="F80" s="144">
        <v>5.1980000000000004</v>
      </c>
      <c r="G80" s="144">
        <v>43.509</v>
      </c>
      <c r="H80" s="117">
        <v>14.759</v>
      </c>
      <c r="I80" s="473"/>
      <c r="J80" s="466" t="s">
        <v>211</v>
      </c>
      <c r="K80" s="119">
        <v>4.1260000000000003</v>
      </c>
      <c r="L80" s="119">
        <v>0</v>
      </c>
      <c r="M80" s="119">
        <v>9.2690000000000001</v>
      </c>
      <c r="N80" s="454">
        <v>0</v>
      </c>
      <c r="O80" s="119">
        <v>30.893999999999998</v>
      </c>
      <c r="P80" s="454">
        <v>0</v>
      </c>
      <c r="Q80" s="454">
        <v>0</v>
      </c>
      <c r="R80" s="119">
        <v>15.573</v>
      </c>
      <c r="S80" s="120">
        <v>22.126000000000001</v>
      </c>
    </row>
    <row r="81" spans="1:19" s="112" customFormat="1" ht="15" customHeight="1" x14ac:dyDescent="0.25">
      <c r="A81" s="559" t="s">
        <v>212</v>
      </c>
      <c r="B81" s="116">
        <v>93.241</v>
      </c>
      <c r="C81" s="116">
        <v>22.678000000000001</v>
      </c>
      <c r="D81" s="132">
        <v>3.298</v>
      </c>
      <c r="E81" s="437">
        <v>0</v>
      </c>
      <c r="F81" s="144">
        <v>5.4269999999999996</v>
      </c>
      <c r="G81" s="144">
        <v>48.148000000000003</v>
      </c>
      <c r="H81" s="117">
        <v>13.69</v>
      </c>
      <c r="I81" s="473"/>
      <c r="J81" s="466" t="s">
        <v>212</v>
      </c>
      <c r="K81" s="119">
        <v>4.101</v>
      </c>
      <c r="L81" s="119">
        <v>0</v>
      </c>
      <c r="M81" s="119">
        <v>10.574999999999999</v>
      </c>
      <c r="N81" s="454">
        <v>0</v>
      </c>
      <c r="O81" s="119">
        <v>33.874000000000002</v>
      </c>
      <c r="P81" s="454">
        <v>0</v>
      </c>
      <c r="Q81" s="454">
        <v>0</v>
      </c>
      <c r="R81" s="119">
        <v>17.681999999999999</v>
      </c>
      <c r="S81" s="120">
        <v>22.286000000000001</v>
      </c>
    </row>
    <row r="82" spans="1:19" s="112" customFormat="1" ht="15" customHeight="1" x14ac:dyDescent="0.25">
      <c r="A82" s="559" t="s">
        <v>213</v>
      </c>
      <c r="B82" s="116">
        <v>94.198999999999984</v>
      </c>
      <c r="C82" s="116">
        <v>22.649000000000001</v>
      </c>
      <c r="D82" s="132">
        <v>3.298</v>
      </c>
      <c r="E82" s="437">
        <v>0</v>
      </c>
      <c r="F82" s="144">
        <v>5.58</v>
      </c>
      <c r="G82" s="144">
        <v>48.625999999999998</v>
      </c>
      <c r="H82" s="117">
        <v>14.045999999999999</v>
      </c>
      <c r="I82" s="473"/>
      <c r="J82" s="466" t="s">
        <v>213</v>
      </c>
      <c r="K82" s="119">
        <v>3.944</v>
      </c>
      <c r="L82" s="119">
        <v>0</v>
      </c>
      <c r="M82" s="119">
        <v>10.58</v>
      </c>
      <c r="N82" s="454">
        <v>0</v>
      </c>
      <c r="O82" s="119">
        <v>33.926000000000002</v>
      </c>
      <c r="P82" s="454">
        <v>0</v>
      </c>
      <c r="Q82" s="454">
        <v>0</v>
      </c>
      <c r="R82" s="119">
        <v>19.408999999999999</v>
      </c>
      <c r="S82" s="120">
        <v>21.931000000000001</v>
      </c>
    </row>
    <row r="83" spans="1:19" s="112" customFormat="1" ht="15" customHeight="1" x14ac:dyDescent="0.25">
      <c r="A83" s="559" t="s">
        <v>214</v>
      </c>
      <c r="B83" s="116">
        <v>97.48899999999999</v>
      </c>
      <c r="C83" s="116">
        <v>23.939</v>
      </c>
      <c r="D83" s="132">
        <v>3.298</v>
      </c>
      <c r="E83" s="437">
        <v>0</v>
      </c>
      <c r="F83" s="144">
        <v>5.6769999999999996</v>
      </c>
      <c r="G83" s="144">
        <v>50.524999999999999</v>
      </c>
      <c r="H83" s="117">
        <v>14.05</v>
      </c>
      <c r="I83" s="473"/>
      <c r="J83" s="466" t="s">
        <v>214</v>
      </c>
      <c r="K83" s="119">
        <v>3.9209999999999998</v>
      </c>
      <c r="L83" s="119">
        <v>0</v>
      </c>
      <c r="M83" s="119">
        <v>10.599</v>
      </c>
      <c r="N83" s="454">
        <v>0</v>
      </c>
      <c r="O83" s="119">
        <v>35.652000000000001</v>
      </c>
      <c r="P83" s="454">
        <v>0</v>
      </c>
      <c r="Q83" s="454">
        <v>0</v>
      </c>
      <c r="R83" s="119">
        <v>20.689</v>
      </c>
      <c r="S83" s="120">
        <v>19.739000000000001</v>
      </c>
    </row>
    <row r="84" spans="1:19" s="112" customFormat="1" ht="15" customHeight="1" x14ac:dyDescent="0.25">
      <c r="A84" s="559" t="s">
        <v>215</v>
      </c>
      <c r="B84" s="116">
        <v>100.84399999999999</v>
      </c>
      <c r="C84" s="116">
        <v>27.411000000000001</v>
      </c>
      <c r="D84" s="132">
        <v>3.298</v>
      </c>
      <c r="E84" s="437">
        <v>0</v>
      </c>
      <c r="F84" s="144">
        <v>5.6580000000000004</v>
      </c>
      <c r="G84" s="144">
        <v>50.768999999999998</v>
      </c>
      <c r="H84" s="117">
        <v>13.708</v>
      </c>
      <c r="I84" s="473"/>
      <c r="J84" s="466" t="s">
        <v>215</v>
      </c>
      <c r="K84" s="119">
        <v>3.879</v>
      </c>
      <c r="L84" s="119">
        <v>0</v>
      </c>
      <c r="M84" s="119">
        <v>10.613</v>
      </c>
      <c r="N84" s="454">
        <v>0</v>
      </c>
      <c r="O84" s="119">
        <v>37.280999999999999</v>
      </c>
      <c r="P84" s="454">
        <v>0</v>
      </c>
      <c r="Q84" s="454">
        <v>0</v>
      </c>
      <c r="R84" s="119">
        <v>23.713999999999999</v>
      </c>
      <c r="S84" s="120">
        <v>19.885000000000002</v>
      </c>
    </row>
    <row r="85" spans="1:19" s="112" customFormat="1" ht="15" customHeight="1" x14ac:dyDescent="0.25">
      <c r="A85" s="559" t="s">
        <v>216</v>
      </c>
      <c r="B85" s="116">
        <v>106.48399999999999</v>
      </c>
      <c r="C85" s="116">
        <v>31.416</v>
      </c>
      <c r="D85" s="132">
        <v>3.298</v>
      </c>
      <c r="E85" s="437">
        <v>0</v>
      </c>
      <c r="F85" s="144">
        <v>5.6959999999999997</v>
      </c>
      <c r="G85" s="144">
        <v>51.106999999999999</v>
      </c>
      <c r="H85" s="117">
        <v>14.967000000000001</v>
      </c>
      <c r="I85" s="473"/>
      <c r="J85" s="466" t="s">
        <v>216</v>
      </c>
      <c r="K85" s="119">
        <v>3.843</v>
      </c>
      <c r="L85" s="119">
        <v>0</v>
      </c>
      <c r="M85" s="119">
        <v>10.67</v>
      </c>
      <c r="N85" s="454">
        <v>0</v>
      </c>
      <c r="O85" s="119">
        <v>39.741999999999997</v>
      </c>
      <c r="P85" s="454">
        <v>0</v>
      </c>
      <c r="Q85" s="454">
        <v>0</v>
      </c>
      <c r="R85" s="119">
        <v>26.978000000000002</v>
      </c>
      <c r="S85" s="120">
        <v>20.420999999999999</v>
      </c>
    </row>
    <row r="86" spans="1:19" s="112" customFormat="1" ht="15" customHeight="1" x14ac:dyDescent="0.25">
      <c r="A86" s="559" t="s">
        <v>217</v>
      </c>
      <c r="B86" s="116">
        <v>109.383</v>
      </c>
      <c r="C86" s="116">
        <v>31.332999999999998</v>
      </c>
      <c r="D86" s="132">
        <v>6.1079999999999997</v>
      </c>
      <c r="E86" s="437">
        <v>0</v>
      </c>
      <c r="F86" s="144">
        <v>5.7169999999999996</v>
      </c>
      <c r="G86" s="144">
        <v>50.945</v>
      </c>
      <c r="H86" s="117">
        <v>15.28</v>
      </c>
      <c r="I86" s="473"/>
      <c r="J86" s="466" t="s">
        <v>217</v>
      </c>
      <c r="K86" s="119">
        <v>3.698</v>
      </c>
      <c r="L86" s="119">
        <v>0</v>
      </c>
      <c r="M86" s="119">
        <v>10.686999999999999</v>
      </c>
      <c r="N86" s="454">
        <v>0</v>
      </c>
      <c r="O86" s="119">
        <v>40.76</v>
      </c>
      <c r="P86" s="454">
        <v>0</v>
      </c>
      <c r="Q86" s="454">
        <v>0</v>
      </c>
      <c r="R86" s="119">
        <v>29.494</v>
      </c>
      <c r="S86" s="120">
        <v>20.099</v>
      </c>
    </row>
    <row r="87" spans="1:19" s="112" customFormat="1" ht="15" customHeight="1" x14ac:dyDescent="0.25">
      <c r="A87" s="559" t="s">
        <v>218</v>
      </c>
      <c r="B87" s="116">
        <v>116.79300000000001</v>
      </c>
      <c r="C87" s="116">
        <v>36.051000000000002</v>
      </c>
      <c r="D87" s="132">
        <v>6.1079999999999997</v>
      </c>
      <c r="E87" s="437">
        <v>0</v>
      </c>
      <c r="F87" s="144">
        <v>5.718</v>
      </c>
      <c r="G87" s="144">
        <v>53.402999999999999</v>
      </c>
      <c r="H87" s="117">
        <v>15.513</v>
      </c>
      <c r="I87" s="473"/>
      <c r="J87" s="466" t="s">
        <v>218</v>
      </c>
      <c r="K87" s="119">
        <v>3.6560000000000001</v>
      </c>
      <c r="L87" s="119">
        <v>0</v>
      </c>
      <c r="M87" s="119">
        <v>10.69</v>
      </c>
      <c r="N87" s="454">
        <v>0</v>
      </c>
      <c r="O87" s="119">
        <v>42.594000000000001</v>
      </c>
      <c r="P87" s="454">
        <v>0</v>
      </c>
      <c r="Q87" s="454">
        <v>0</v>
      </c>
      <c r="R87" s="119">
        <v>36.244</v>
      </c>
      <c r="S87" s="120">
        <v>20.431000000000001</v>
      </c>
    </row>
    <row r="88" spans="1:19" s="476" customFormat="1" ht="15" customHeight="1" x14ac:dyDescent="0.25">
      <c r="A88" s="559" t="s">
        <v>219</v>
      </c>
      <c r="B88" s="439">
        <v>123.09700000000001</v>
      </c>
      <c r="C88" s="439">
        <v>43.749000000000002</v>
      </c>
      <c r="D88" s="440">
        <v>6.1079999999999997</v>
      </c>
      <c r="E88" s="441">
        <v>0</v>
      </c>
      <c r="F88" s="442">
        <v>0.60899999999999999</v>
      </c>
      <c r="G88" s="442">
        <v>55.835000000000001</v>
      </c>
      <c r="H88" s="443">
        <v>16.795999999999999</v>
      </c>
      <c r="I88" s="474"/>
      <c r="J88" s="466" t="s">
        <v>219</v>
      </c>
      <c r="K88" s="455">
        <v>3.504</v>
      </c>
      <c r="L88" s="455">
        <v>0</v>
      </c>
      <c r="M88" s="455">
        <v>11.042</v>
      </c>
      <c r="N88" s="456">
        <v>0</v>
      </c>
      <c r="O88" s="455">
        <v>44.49</v>
      </c>
      <c r="P88" s="456">
        <v>0</v>
      </c>
      <c r="Q88" s="456">
        <v>0</v>
      </c>
      <c r="R88" s="455">
        <v>39.387999999999998</v>
      </c>
      <c r="S88" s="457">
        <v>20.783999999999999</v>
      </c>
    </row>
    <row r="89" spans="1:19" s="478" customFormat="1" ht="15" customHeight="1" x14ac:dyDescent="0.25">
      <c r="A89" s="559" t="s">
        <v>220</v>
      </c>
      <c r="B89" s="444">
        <v>130.49</v>
      </c>
      <c r="C89" s="444">
        <v>42.597999999999999</v>
      </c>
      <c r="D89" s="445">
        <v>5.859</v>
      </c>
      <c r="E89" s="446">
        <v>0</v>
      </c>
      <c r="F89" s="447">
        <v>0.58799999999999997</v>
      </c>
      <c r="G89" s="447">
        <v>64.811999999999998</v>
      </c>
      <c r="H89" s="448">
        <v>16.632999999999999</v>
      </c>
      <c r="I89" s="477"/>
      <c r="J89" s="466" t="s">
        <v>220</v>
      </c>
      <c r="K89" s="458">
        <v>3.4780000000000002</v>
      </c>
      <c r="L89" s="458">
        <v>0</v>
      </c>
      <c r="M89" s="458">
        <v>11.045999999999999</v>
      </c>
      <c r="N89" s="459">
        <v>0</v>
      </c>
      <c r="O89" s="458">
        <v>46.274999999999999</v>
      </c>
      <c r="P89" s="459">
        <v>0</v>
      </c>
      <c r="Q89" s="459">
        <v>0</v>
      </c>
      <c r="R89" s="458">
        <v>44.433999999999997</v>
      </c>
      <c r="S89" s="460">
        <v>20.43</v>
      </c>
    </row>
    <row r="90" spans="1:19" s="478" customFormat="1" ht="15" customHeight="1" x14ac:dyDescent="0.25">
      <c r="A90" s="559" t="s">
        <v>221</v>
      </c>
      <c r="B90" s="444">
        <v>134.816</v>
      </c>
      <c r="C90" s="444">
        <v>44.597000000000001</v>
      </c>
      <c r="D90" s="445">
        <v>5.859</v>
      </c>
      <c r="E90" s="446">
        <v>0</v>
      </c>
      <c r="F90" s="447">
        <v>0.56699999999999995</v>
      </c>
      <c r="G90" s="447">
        <v>67.332999999999998</v>
      </c>
      <c r="H90" s="448">
        <v>16.46</v>
      </c>
      <c r="I90" s="477"/>
      <c r="J90" s="466" t="s">
        <v>221</v>
      </c>
      <c r="K90" s="458">
        <v>3.3330000000000002</v>
      </c>
      <c r="L90" s="458">
        <v>0</v>
      </c>
      <c r="M90" s="458">
        <v>11.167</v>
      </c>
      <c r="N90" s="459">
        <v>0</v>
      </c>
      <c r="O90" s="458">
        <v>49.404000000000003</v>
      </c>
      <c r="P90" s="459">
        <v>0</v>
      </c>
      <c r="Q90" s="459">
        <v>0</v>
      </c>
      <c r="R90" s="458">
        <v>45.292999999999999</v>
      </c>
      <c r="S90" s="460">
        <v>20.347999999999999</v>
      </c>
    </row>
    <row r="91" spans="1:19" s="478" customFormat="1" ht="15" customHeight="1" x14ac:dyDescent="0.25">
      <c r="A91" s="559" t="s">
        <v>222</v>
      </c>
      <c r="B91" s="444">
        <v>143.38300000000001</v>
      </c>
      <c r="C91" s="444">
        <v>51.359000000000002</v>
      </c>
      <c r="D91" s="445">
        <v>5.859</v>
      </c>
      <c r="E91" s="446">
        <v>0</v>
      </c>
      <c r="F91" s="447">
        <v>0.54500000000000004</v>
      </c>
      <c r="G91" s="447">
        <v>68.242999999999995</v>
      </c>
      <c r="H91" s="448">
        <v>17.376999999999999</v>
      </c>
      <c r="I91" s="477"/>
      <c r="J91" s="466" t="s">
        <v>222</v>
      </c>
      <c r="K91" s="458">
        <v>3.298</v>
      </c>
      <c r="L91" s="458">
        <v>0</v>
      </c>
      <c r="M91" s="458">
        <v>11.185</v>
      </c>
      <c r="N91" s="459">
        <v>0</v>
      </c>
      <c r="O91" s="458">
        <v>50.374000000000002</v>
      </c>
      <c r="P91" s="459">
        <v>0</v>
      </c>
      <c r="Q91" s="459">
        <v>0</v>
      </c>
      <c r="R91" s="458">
        <v>40.960999999999999</v>
      </c>
      <c r="S91" s="460">
        <v>23.79</v>
      </c>
    </row>
    <row r="92" spans="1:19" s="478" customFormat="1" ht="15" customHeight="1" x14ac:dyDescent="0.25">
      <c r="A92" s="559" t="s">
        <v>223</v>
      </c>
      <c r="B92" s="444">
        <v>134.66399999999999</v>
      </c>
      <c r="C92" s="444">
        <v>49.040999999999997</v>
      </c>
      <c r="D92" s="445">
        <v>5.859</v>
      </c>
      <c r="E92" s="446">
        <v>0</v>
      </c>
      <c r="F92" s="447">
        <v>0.52300000000000002</v>
      </c>
      <c r="G92" s="447">
        <v>61.671999999999997</v>
      </c>
      <c r="H92" s="448">
        <v>17.568999999999999</v>
      </c>
      <c r="I92" s="477"/>
      <c r="J92" s="466" t="s">
        <v>223</v>
      </c>
      <c r="K92" s="458">
        <v>3.2080000000000002</v>
      </c>
      <c r="L92" s="458">
        <v>0</v>
      </c>
      <c r="M92" s="458">
        <v>11.215</v>
      </c>
      <c r="N92" s="459">
        <v>0</v>
      </c>
      <c r="O92" s="458">
        <v>54.018000000000001</v>
      </c>
      <c r="P92" s="459">
        <v>0</v>
      </c>
      <c r="Q92" s="459">
        <v>0</v>
      </c>
      <c r="R92" s="458">
        <v>29.422000000000001</v>
      </c>
      <c r="S92" s="460">
        <v>24.352</v>
      </c>
    </row>
    <row r="93" spans="1:19" s="478" customFormat="1" ht="15" customHeight="1" x14ac:dyDescent="0.25">
      <c r="A93" s="559" t="s">
        <v>224</v>
      </c>
      <c r="B93" s="444">
        <v>137.75800000000001</v>
      </c>
      <c r="C93" s="444">
        <v>53.32</v>
      </c>
      <c r="D93" s="445">
        <v>5.4390000000000001</v>
      </c>
      <c r="E93" s="446">
        <v>0</v>
      </c>
      <c r="F93" s="447">
        <v>0.5</v>
      </c>
      <c r="G93" s="447">
        <v>61.445999999999998</v>
      </c>
      <c r="H93" s="448">
        <v>17.053000000000001</v>
      </c>
      <c r="I93" s="477"/>
      <c r="J93" s="466" t="s">
        <v>224</v>
      </c>
      <c r="K93" s="458">
        <v>3.1850000000000001</v>
      </c>
      <c r="L93" s="458">
        <v>0</v>
      </c>
      <c r="M93" s="458">
        <v>11.218</v>
      </c>
      <c r="N93" s="459">
        <v>0</v>
      </c>
      <c r="O93" s="458">
        <v>55.28</v>
      </c>
      <c r="P93" s="459">
        <v>0</v>
      </c>
      <c r="Q93" s="459">
        <v>0</v>
      </c>
      <c r="R93" s="458">
        <v>30.762</v>
      </c>
      <c r="S93" s="460">
        <v>25.561</v>
      </c>
    </row>
    <row r="94" spans="1:19" s="478" customFormat="1" ht="15" customHeight="1" x14ac:dyDescent="0.25">
      <c r="A94" s="559" t="s">
        <v>225</v>
      </c>
      <c r="B94" s="444">
        <v>138.93700000000001</v>
      </c>
      <c r="C94" s="444">
        <v>53.972999999999999</v>
      </c>
      <c r="D94" s="445">
        <v>5.4390000000000001</v>
      </c>
      <c r="E94" s="446">
        <v>0</v>
      </c>
      <c r="F94" s="447">
        <v>0.48899999999999999</v>
      </c>
      <c r="G94" s="447">
        <v>61.743000000000002</v>
      </c>
      <c r="H94" s="448">
        <v>17.292999999999999</v>
      </c>
      <c r="I94" s="477"/>
      <c r="J94" s="466" t="s">
        <v>225</v>
      </c>
      <c r="K94" s="458">
        <v>3.0270000000000001</v>
      </c>
      <c r="L94" s="458">
        <v>0</v>
      </c>
      <c r="M94" s="458">
        <v>11.22</v>
      </c>
      <c r="N94" s="459">
        <v>0</v>
      </c>
      <c r="O94" s="458">
        <v>55.219000000000001</v>
      </c>
      <c r="P94" s="459">
        <v>0</v>
      </c>
      <c r="Q94" s="459">
        <v>0</v>
      </c>
      <c r="R94" s="458">
        <v>29.532</v>
      </c>
      <c r="S94" s="460">
        <v>25.852</v>
      </c>
    </row>
    <row r="95" spans="1:19" s="478" customFormat="1" ht="15" customHeight="1" x14ac:dyDescent="0.25">
      <c r="A95" s="559" t="s">
        <v>226</v>
      </c>
      <c r="B95" s="444">
        <v>146.839</v>
      </c>
      <c r="C95" s="444">
        <v>60.122</v>
      </c>
      <c r="D95" s="445">
        <v>6.4480000000000004</v>
      </c>
      <c r="E95" s="446">
        <v>0</v>
      </c>
      <c r="F95" s="447">
        <v>0.47699999999999998</v>
      </c>
      <c r="G95" s="447">
        <v>62.97</v>
      </c>
      <c r="H95" s="448">
        <v>16.821999999999999</v>
      </c>
      <c r="I95" s="477"/>
      <c r="J95" s="466" t="s">
        <v>226</v>
      </c>
      <c r="K95" s="458">
        <v>3.121</v>
      </c>
      <c r="L95" s="458">
        <v>0</v>
      </c>
      <c r="M95" s="458">
        <v>11.275</v>
      </c>
      <c r="N95" s="459">
        <v>0</v>
      </c>
      <c r="O95" s="458">
        <v>53.645000000000003</v>
      </c>
      <c r="P95" s="459">
        <v>0</v>
      </c>
      <c r="Q95" s="459">
        <v>0</v>
      </c>
      <c r="R95" s="458">
        <v>30.838000000000001</v>
      </c>
      <c r="S95" s="460">
        <v>26.504999999999999</v>
      </c>
    </row>
    <row r="96" spans="1:19" s="478" customFormat="1" ht="15" customHeight="1" x14ac:dyDescent="0.25">
      <c r="A96" s="559" t="s">
        <v>227</v>
      </c>
      <c r="B96" s="444">
        <v>148.00799999999998</v>
      </c>
      <c r="C96" s="444">
        <v>58.746000000000002</v>
      </c>
      <c r="D96" s="445">
        <v>6.4480000000000004</v>
      </c>
      <c r="E96" s="446">
        <v>0</v>
      </c>
      <c r="F96" s="447">
        <v>0.45400000000000001</v>
      </c>
      <c r="G96" s="447">
        <v>65.731999999999999</v>
      </c>
      <c r="H96" s="448">
        <v>16.628</v>
      </c>
      <c r="I96" s="477"/>
      <c r="J96" s="466" t="s">
        <v>227</v>
      </c>
      <c r="K96" s="458">
        <v>1.946</v>
      </c>
      <c r="L96" s="458">
        <v>0</v>
      </c>
      <c r="M96" s="458">
        <v>11.574999999999999</v>
      </c>
      <c r="N96" s="459">
        <v>0</v>
      </c>
      <c r="O96" s="458">
        <v>47.719000000000001</v>
      </c>
      <c r="P96" s="459">
        <v>0</v>
      </c>
      <c r="Q96" s="459">
        <v>0</v>
      </c>
      <c r="R96" s="458">
        <v>32.079000000000001</v>
      </c>
      <c r="S96" s="460">
        <v>34.104999999999997</v>
      </c>
    </row>
    <row r="97" spans="1:19" s="478" customFormat="1" ht="15" customHeight="1" x14ac:dyDescent="0.25">
      <c r="A97" s="559" t="s">
        <v>228</v>
      </c>
      <c r="B97" s="444">
        <v>149.71200000000002</v>
      </c>
      <c r="C97" s="444">
        <v>60.661999999999999</v>
      </c>
      <c r="D97" s="445">
        <v>6.4480000000000004</v>
      </c>
      <c r="E97" s="446">
        <v>0</v>
      </c>
      <c r="F97" s="447">
        <v>0.43</v>
      </c>
      <c r="G97" s="447">
        <v>65.14</v>
      </c>
      <c r="H97" s="448">
        <v>17.032</v>
      </c>
      <c r="I97" s="477"/>
      <c r="J97" s="466" t="s">
        <v>228</v>
      </c>
      <c r="K97" s="458">
        <v>1.9219999999999999</v>
      </c>
      <c r="L97" s="458">
        <v>0</v>
      </c>
      <c r="M97" s="458">
        <v>11.589</v>
      </c>
      <c r="N97" s="459">
        <v>0</v>
      </c>
      <c r="O97" s="458">
        <v>48.695</v>
      </c>
      <c r="P97" s="459">
        <v>0</v>
      </c>
      <c r="Q97" s="459">
        <v>0</v>
      </c>
      <c r="R97" s="458">
        <v>32.33</v>
      </c>
      <c r="S97" s="460">
        <v>35.332999999999998</v>
      </c>
    </row>
    <row r="98" spans="1:19" s="478" customFormat="1" ht="15" customHeight="1" x14ac:dyDescent="0.25">
      <c r="A98" s="559" t="s">
        <v>225</v>
      </c>
      <c r="B98" s="444">
        <v>152.56300000000002</v>
      </c>
      <c r="C98" s="444">
        <v>63.798000000000002</v>
      </c>
      <c r="D98" s="445">
        <v>5.3639999999999999</v>
      </c>
      <c r="E98" s="446">
        <v>0</v>
      </c>
      <c r="F98" s="447">
        <v>0.40500000000000003</v>
      </c>
      <c r="G98" s="447">
        <v>65.570999999999998</v>
      </c>
      <c r="H98" s="448">
        <v>17.425000000000001</v>
      </c>
      <c r="I98" s="477"/>
      <c r="J98" s="466" t="s">
        <v>225</v>
      </c>
      <c r="K98" s="458">
        <v>1.7130000000000001</v>
      </c>
      <c r="L98" s="458">
        <v>0</v>
      </c>
      <c r="M98" s="458">
        <v>11.612</v>
      </c>
      <c r="N98" s="459">
        <v>0</v>
      </c>
      <c r="O98" s="458">
        <v>49.975999999999999</v>
      </c>
      <c r="P98" s="459">
        <v>0</v>
      </c>
      <c r="Q98" s="459">
        <v>0</v>
      </c>
      <c r="R98" s="458">
        <v>31.681000000000001</v>
      </c>
      <c r="S98" s="460">
        <v>35.866999999999997</v>
      </c>
    </row>
    <row r="99" spans="1:19" s="478" customFormat="1" ht="15" customHeight="1" x14ac:dyDescent="0.25">
      <c r="A99" s="559" t="s">
        <v>226</v>
      </c>
      <c r="B99" s="444">
        <v>166.47200000000001</v>
      </c>
      <c r="C99" s="444">
        <v>72.772000000000006</v>
      </c>
      <c r="D99" s="445">
        <v>7.3639999999999999</v>
      </c>
      <c r="E99" s="446">
        <v>0</v>
      </c>
      <c r="F99" s="447">
        <v>0</v>
      </c>
      <c r="G99" s="447">
        <v>69.105000000000004</v>
      </c>
      <c r="H99" s="448">
        <v>17.231000000000002</v>
      </c>
      <c r="I99" s="477"/>
      <c r="J99" s="466" t="s">
        <v>226</v>
      </c>
      <c r="K99" s="458">
        <v>1.69</v>
      </c>
      <c r="L99" s="458">
        <v>0</v>
      </c>
      <c r="M99" s="458">
        <v>11.616</v>
      </c>
      <c r="N99" s="459">
        <v>0</v>
      </c>
      <c r="O99" s="458">
        <v>43.256</v>
      </c>
      <c r="P99" s="459">
        <v>0</v>
      </c>
      <c r="Q99" s="459">
        <v>0</v>
      </c>
      <c r="R99" s="458">
        <v>42.646000000000001</v>
      </c>
      <c r="S99" s="460">
        <v>41.645000000000003</v>
      </c>
    </row>
    <row r="100" spans="1:19" s="478" customFormat="1" ht="15" customHeight="1" x14ac:dyDescent="0.25">
      <c r="A100" s="559" t="s">
        <v>227</v>
      </c>
      <c r="B100" s="444">
        <v>151.42200000000003</v>
      </c>
      <c r="C100" s="444">
        <v>55.953000000000003</v>
      </c>
      <c r="D100" s="445">
        <v>9.5009999999999994</v>
      </c>
      <c r="E100" s="446">
        <v>0</v>
      </c>
      <c r="F100" s="447">
        <v>0</v>
      </c>
      <c r="G100" s="447">
        <v>68.263999999999996</v>
      </c>
      <c r="H100" s="448">
        <v>17.704000000000001</v>
      </c>
      <c r="I100" s="477"/>
      <c r="J100" s="466" t="s">
        <v>227</v>
      </c>
      <c r="K100" s="458">
        <v>1.544</v>
      </c>
      <c r="L100" s="458">
        <v>0</v>
      </c>
      <c r="M100" s="458">
        <v>11.706</v>
      </c>
      <c r="N100" s="459">
        <v>0</v>
      </c>
      <c r="O100" s="458">
        <v>42.960999999999999</v>
      </c>
      <c r="P100" s="459">
        <v>0</v>
      </c>
      <c r="Q100" s="459">
        <v>0</v>
      </c>
      <c r="R100" s="458">
        <v>33.366</v>
      </c>
      <c r="S100" s="460">
        <v>43.935000000000002</v>
      </c>
    </row>
    <row r="101" spans="1:19" s="478" customFormat="1" ht="15" customHeight="1" x14ac:dyDescent="0.25">
      <c r="A101" s="559" t="s">
        <v>228</v>
      </c>
      <c r="B101" s="444">
        <v>147.68199999999999</v>
      </c>
      <c r="C101" s="444">
        <v>48.48</v>
      </c>
      <c r="D101" s="445">
        <v>9.5009999999999994</v>
      </c>
      <c r="E101" s="446">
        <v>0</v>
      </c>
      <c r="F101" s="447">
        <v>0</v>
      </c>
      <c r="G101" s="447">
        <v>72.418999999999997</v>
      </c>
      <c r="H101" s="448">
        <v>17.282</v>
      </c>
      <c r="I101" s="477"/>
      <c r="J101" s="466" t="s">
        <v>228</v>
      </c>
      <c r="K101" s="458">
        <v>1.33</v>
      </c>
      <c r="L101" s="458">
        <v>0</v>
      </c>
      <c r="M101" s="458">
        <v>11.827999999999999</v>
      </c>
      <c r="N101" s="459">
        <v>0</v>
      </c>
      <c r="O101" s="458">
        <v>43.277999999999999</v>
      </c>
      <c r="P101" s="459">
        <v>0</v>
      </c>
      <c r="Q101" s="459">
        <v>0</v>
      </c>
      <c r="R101" s="458">
        <v>27.007999999999999</v>
      </c>
      <c r="S101" s="460">
        <v>45.716000000000001</v>
      </c>
    </row>
    <row r="102" spans="1:19" s="478" customFormat="1" ht="15" customHeight="1" x14ac:dyDescent="0.25">
      <c r="A102" s="559" t="s">
        <v>229</v>
      </c>
      <c r="B102" s="444">
        <v>154.53699999999998</v>
      </c>
      <c r="C102" s="444">
        <v>52.523000000000003</v>
      </c>
      <c r="D102" s="445">
        <v>12.500999999999999</v>
      </c>
      <c r="E102" s="446">
        <v>0</v>
      </c>
      <c r="F102" s="447">
        <v>0</v>
      </c>
      <c r="G102" s="447">
        <v>71.834999999999994</v>
      </c>
      <c r="H102" s="448">
        <v>17.678000000000001</v>
      </c>
      <c r="I102" s="477"/>
      <c r="J102" s="466" t="s">
        <v>229</v>
      </c>
      <c r="K102" s="458">
        <v>1.28</v>
      </c>
      <c r="L102" s="458">
        <v>0</v>
      </c>
      <c r="M102" s="458">
        <v>11.827999999999999</v>
      </c>
      <c r="N102" s="459">
        <v>0</v>
      </c>
      <c r="O102" s="458">
        <v>44.04</v>
      </c>
      <c r="P102" s="459">
        <v>0</v>
      </c>
      <c r="Q102" s="459">
        <v>0</v>
      </c>
      <c r="R102" s="458">
        <v>35.880000000000003</v>
      </c>
      <c r="S102" s="460">
        <v>44.161000000000001</v>
      </c>
    </row>
    <row r="103" spans="1:19" s="478" customFormat="1" ht="15" customHeight="1" x14ac:dyDescent="0.25">
      <c r="A103" s="559" t="s">
        <v>230</v>
      </c>
      <c r="B103" s="444">
        <v>160.17700000000002</v>
      </c>
      <c r="C103" s="444">
        <v>57.04</v>
      </c>
      <c r="D103" s="445">
        <v>13.462</v>
      </c>
      <c r="E103" s="446">
        <v>0</v>
      </c>
      <c r="F103" s="447">
        <v>0</v>
      </c>
      <c r="G103" s="447">
        <v>72.406000000000006</v>
      </c>
      <c r="H103" s="448">
        <v>17.268999999999998</v>
      </c>
      <c r="I103" s="477"/>
      <c r="J103" s="466" t="s">
        <v>230</v>
      </c>
      <c r="K103" s="458">
        <v>1.1930000000000001</v>
      </c>
      <c r="L103" s="458">
        <v>0</v>
      </c>
      <c r="M103" s="458">
        <v>19.850000000000001</v>
      </c>
      <c r="N103" s="459">
        <v>0</v>
      </c>
      <c r="O103" s="458">
        <v>47.427</v>
      </c>
      <c r="P103" s="459">
        <v>0</v>
      </c>
      <c r="Q103" s="459">
        <v>0</v>
      </c>
      <c r="R103" s="458">
        <v>34.326999999999998</v>
      </c>
      <c r="S103" s="460">
        <v>44.776000000000003</v>
      </c>
    </row>
    <row r="104" spans="1:19" s="478" customFormat="1" ht="15" customHeight="1" x14ac:dyDescent="0.25">
      <c r="A104" s="559" t="s">
        <v>231</v>
      </c>
      <c r="B104" s="444">
        <v>170.67</v>
      </c>
      <c r="C104" s="444">
        <v>63.225999999999999</v>
      </c>
      <c r="D104" s="445">
        <v>15.109</v>
      </c>
      <c r="E104" s="446">
        <v>0</v>
      </c>
      <c r="F104" s="447">
        <v>0</v>
      </c>
      <c r="G104" s="447">
        <v>74.057000000000002</v>
      </c>
      <c r="H104" s="448">
        <v>18.277999999999999</v>
      </c>
      <c r="I104" s="477"/>
      <c r="J104" s="466" t="s">
        <v>231</v>
      </c>
      <c r="K104" s="458">
        <v>1.1930000000000001</v>
      </c>
      <c r="L104" s="458">
        <v>0</v>
      </c>
      <c r="M104" s="458">
        <v>22.236000000000001</v>
      </c>
      <c r="N104" s="459">
        <v>0</v>
      </c>
      <c r="O104" s="458">
        <v>48.7</v>
      </c>
      <c r="P104" s="459">
        <v>0</v>
      </c>
      <c r="Q104" s="459">
        <v>0</v>
      </c>
      <c r="R104" s="458">
        <v>34.241</v>
      </c>
      <c r="S104" s="460">
        <v>45.381999999999998</v>
      </c>
    </row>
    <row r="105" spans="1:19" s="478" customFormat="1" ht="15" customHeight="1" x14ac:dyDescent="0.25">
      <c r="A105" s="559" t="s">
        <v>232</v>
      </c>
      <c r="B105" s="444">
        <v>181.70500000000001</v>
      </c>
      <c r="C105" s="444">
        <v>67.915999999999997</v>
      </c>
      <c r="D105" s="445">
        <v>15.109</v>
      </c>
      <c r="E105" s="446">
        <v>0</v>
      </c>
      <c r="F105" s="447">
        <v>0</v>
      </c>
      <c r="G105" s="447">
        <v>80.453000000000003</v>
      </c>
      <c r="H105" s="448">
        <v>18.227</v>
      </c>
      <c r="I105" s="477"/>
      <c r="J105" s="466" t="s">
        <v>232</v>
      </c>
      <c r="K105" s="458">
        <v>1.1930000000000001</v>
      </c>
      <c r="L105" s="458">
        <v>0</v>
      </c>
      <c r="M105" s="458">
        <v>22.34</v>
      </c>
      <c r="N105" s="459">
        <v>0</v>
      </c>
      <c r="O105" s="458">
        <v>53.191000000000003</v>
      </c>
      <c r="P105" s="459">
        <v>0</v>
      </c>
      <c r="Q105" s="459">
        <v>0</v>
      </c>
      <c r="R105" s="458">
        <v>38.152000000000001</v>
      </c>
      <c r="S105" s="460">
        <v>44.253</v>
      </c>
    </row>
    <row r="106" spans="1:19" s="478" customFormat="1" ht="15" customHeight="1" x14ac:dyDescent="0.25">
      <c r="A106" s="559" t="s">
        <v>233</v>
      </c>
      <c r="B106" s="444">
        <v>195.65599999999998</v>
      </c>
      <c r="C106" s="444">
        <v>85.585999999999999</v>
      </c>
      <c r="D106" s="445">
        <v>13.193</v>
      </c>
      <c r="E106" s="446">
        <v>0</v>
      </c>
      <c r="F106" s="447">
        <v>0</v>
      </c>
      <c r="G106" s="447">
        <v>77.753</v>
      </c>
      <c r="H106" s="448">
        <v>19.123999999999999</v>
      </c>
      <c r="I106" s="477"/>
      <c r="J106" s="466" t="s">
        <v>233</v>
      </c>
      <c r="K106" s="458">
        <v>1.1930000000000001</v>
      </c>
      <c r="L106" s="458">
        <v>0</v>
      </c>
      <c r="M106" s="458">
        <v>22.378</v>
      </c>
      <c r="N106" s="459">
        <v>0</v>
      </c>
      <c r="O106" s="458">
        <v>59.628</v>
      </c>
      <c r="P106" s="459">
        <v>0</v>
      </c>
      <c r="Q106" s="459">
        <v>0</v>
      </c>
      <c r="R106" s="458">
        <v>39.148000000000003</v>
      </c>
      <c r="S106" s="460">
        <v>44.533999999999999</v>
      </c>
    </row>
    <row r="107" spans="1:19" s="478" customFormat="1" ht="15" customHeight="1" x14ac:dyDescent="0.25">
      <c r="A107" s="559" t="s">
        <v>234</v>
      </c>
      <c r="B107" s="444">
        <v>222.00100000000003</v>
      </c>
      <c r="C107" s="444">
        <v>109.76</v>
      </c>
      <c r="D107" s="445">
        <v>15.516</v>
      </c>
      <c r="E107" s="446">
        <v>0</v>
      </c>
      <c r="F107" s="447">
        <v>0</v>
      </c>
      <c r="G107" s="447">
        <v>77.61</v>
      </c>
      <c r="H107" s="448">
        <v>19.114999999999998</v>
      </c>
      <c r="I107" s="477"/>
      <c r="J107" s="466" t="s">
        <v>234</v>
      </c>
      <c r="K107" s="458">
        <v>1.1930000000000001</v>
      </c>
      <c r="L107" s="458">
        <v>0</v>
      </c>
      <c r="M107" s="458">
        <v>22.399000000000001</v>
      </c>
      <c r="N107" s="459">
        <v>0</v>
      </c>
      <c r="O107" s="458">
        <v>66.194000000000003</v>
      </c>
      <c r="P107" s="459">
        <v>0</v>
      </c>
      <c r="Q107" s="459">
        <v>0</v>
      </c>
      <c r="R107" s="458">
        <v>37.491999999999997</v>
      </c>
      <c r="S107" s="460">
        <v>44.634</v>
      </c>
    </row>
    <row r="108" spans="1:19" s="478" customFormat="1" ht="15" customHeight="1" x14ac:dyDescent="0.25">
      <c r="A108" s="559" t="s">
        <v>235</v>
      </c>
      <c r="B108" s="444">
        <v>233.40599999999998</v>
      </c>
      <c r="C108" s="444">
        <v>113.242</v>
      </c>
      <c r="D108" s="445">
        <v>17.96</v>
      </c>
      <c r="E108" s="446">
        <v>0</v>
      </c>
      <c r="F108" s="447">
        <v>0</v>
      </c>
      <c r="G108" s="447">
        <v>83.135000000000005</v>
      </c>
      <c r="H108" s="448">
        <v>19.068999999999999</v>
      </c>
      <c r="I108" s="477"/>
      <c r="J108" s="466" t="s">
        <v>235</v>
      </c>
      <c r="K108" s="458">
        <v>1.1930000000000001</v>
      </c>
      <c r="L108" s="458">
        <v>0</v>
      </c>
      <c r="M108" s="458">
        <v>22.433</v>
      </c>
      <c r="N108" s="459">
        <v>0</v>
      </c>
      <c r="O108" s="458">
        <v>66.304000000000002</v>
      </c>
      <c r="P108" s="459">
        <v>0</v>
      </c>
      <c r="Q108" s="459">
        <v>0</v>
      </c>
      <c r="R108" s="458">
        <v>36.637999999999998</v>
      </c>
      <c r="S108" s="460">
        <v>44.865000000000002</v>
      </c>
    </row>
    <row r="109" spans="1:19" s="478" customFormat="1" ht="15" customHeight="1" x14ac:dyDescent="0.25">
      <c r="A109" s="559" t="s">
        <v>236</v>
      </c>
      <c r="B109" s="444">
        <v>238.22799999999998</v>
      </c>
      <c r="C109" s="444">
        <v>111.5</v>
      </c>
      <c r="D109" s="445">
        <v>18.094999999999999</v>
      </c>
      <c r="E109" s="446">
        <v>0</v>
      </c>
      <c r="F109" s="447">
        <v>0</v>
      </c>
      <c r="G109" s="447">
        <v>82.415000000000006</v>
      </c>
      <c r="H109" s="448">
        <v>26.218</v>
      </c>
      <c r="I109" s="477"/>
      <c r="J109" s="466" t="s">
        <v>236</v>
      </c>
      <c r="K109" s="458">
        <v>1.1930000000000001</v>
      </c>
      <c r="L109" s="458">
        <v>0</v>
      </c>
      <c r="M109" s="458">
        <v>22.535</v>
      </c>
      <c r="N109" s="459">
        <v>0</v>
      </c>
      <c r="O109" s="458">
        <v>64.95</v>
      </c>
      <c r="P109" s="459">
        <v>0</v>
      </c>
      <c r="Q109" s="459">
        <v>0</v>
      </c>
      <c r="R109" s="458">
        <v>36.796999999999997</v>
      </c>
      <c r="S109" s="460">
        <v>49.734999999999999</v>
      </c>
    </row>
    <row r="110" spans="1:19" s="478" customFormat="1" ht="15" customHeight="1" x14ac:dyDescent="0.25">
      <c r="A110" s="559" t="s">
        <v>237</v>
      </c>
      <c r="B110" s="444">
        <v>244.49799999999999</v>
      </c>
      <c r="C110" s="444">
        <v>112.342</v>
      </c>
      <c r="D110" s="445">
        <v>21.161000000000001</v>
      </c>
      <c r="E110" s="446">
        <v>0</v>
      </c>
      <c r="F110" s="447">
        <v>0</v>
      </c>
      <c r="G110" s="447">
        <v>84.406000000000006</v>
      </c>
      <c r="H110" s="448">
        <v>26.588999999999999</v>
      </c>
      <c r="I110" s="477"/>
      <c r="J110" s="466" t="s">
        <v>237</v>
      </c>
      <c r="K110" s="458">
        <v>1.1930000000000001</v>
      </c>
      <c r="L110" s="458">
        <v>0</v>
      </c>
      <c r="M110" s="458">
        <v>22.536000000000001</v>
      </c>
      <c r="N110" s="459">
        <v>0</v>
      </c>
      <c r="O110" s="458">
        <v>66.513000000000005</v>
      </c>
      <c r="P110" s="459">
        <v>0</v>
      </c>
      <c r="Q110" s="459">
        <v>0</v>
      </c>
      <c r="R110" s="458">
        <v>37.414000000000001</v>
      </c>
      <c r="S110" s="460">
        <v>49.878</v>
      </c>
    </row>
    <row r="111" spans="1:19" s="478" customFormat="1" ht="15" customHeight="1" x14ac:dyDescent="0.25">
      <c r="A111" s="559" t="s">
        <v>238</v>
      </c>
      <c r="B111" s="444">
        <v>249.69799999999998</v>
      </c>
      <c r="C111" s="444">
        <v>111.758</v>
      </c>
      <c r="D111" s="445">
        <v>20.603000000000002</v>
      </c>
      <c r="E111" s="446">
        <v>0</v>
      </c>
      <c r="F111" s="447">
        <v>0</v>
      </c>
      <c r="G111" s="447">
        <v>91.070999999999998</v>
      </c>
      <c r="H111" s="448">
        <v>26.265999999999998</v>
      </c>
      <c r="I111" s="477"/>
      <c r="J111" s="466" t="s">
        <v>238</v>
      </c>
      <c r="K111" s="458">
        <v>1.1930000000000001</v>
      </c>
      <c r="L111" s="458">
        <v>0</v>
      </c>
      <c r="M111" s="458">
        <v>22.381</v>
      </c>
      <c r="N111" s="459">
        <v>0</v>
      </c>
      <c r="O111" s="458">
        <v>70.388999999999996</v>
      </c>
      <c r="P111" s="459">
        <v>0</v>
      </c>
      <c r="Q111" s="459">
        <v>0</v>
      </c>
      <c r="R111" s="458">
        <v>36.475000000000001</v>
      </c>
      <c r="S111" s="460">
        <v>50.713000000000001</v>
      </c>
    </row>
    <row r="112" spans="1:19" s="478" customFormat="1" ht="15" customHeight="1" x14ac:dyDescent="0.25">
      <c r="A112" s="559" t="s">
        <v>239</v>
      </c>
      <c r="B112" s="444">
        <v>249.62900000000002</v>
      </c>
      <c r="C112" s="444">
        <v>105.206</v>
      </c>
      <c r="D112" s="445">
        <v>20.443999999999999</v>
      </c>
      <c r="E112" s="446">
        <v>0</v>
      </c>
      <c r="F112" s="447">
        <v>0</v>
      </c>
      <c r="G112" s="447">
        <v>97.387</v>
      </c>
      <c r="H112" s="448">
        <v>26.591999999999999</v>
      </c>
      <c r="I112" s="477"/>
      <c r="J112" s="466" t="s">
        <v>239</v>
      </c>
      <c r="K112" s="458">
        <v>1.1930000000000001</v>
      </c>
      <c r="L112" s="458">
        <v>0</v>
      </c>
      <c r="M112" s="458">
        <v>22.391999999999999</v>
      </c>
      <c r="N112" s="459">
        <v>0</v>
      </c>
      <c r="O112" s="458">
        <v>70.257999999999996</v>
      </c>
      <c r="P112" s="459">
        <v>0</v>
      </c>
      <c r="Q112" s="459">
        <v>0</v>
      </c>
      <c r="R112" s="458">
        <v>33.712000000000003</v>
      </c>
      <c r="S112" s="460">
        <v>50.854999999999997</v>
      </c>
    </row>
    <row r="113" spans="1:19" s="478" customFormat="1" ht="15" customHeight="1" x14ac:dyDescent="0.25">
      <c r="A113" s="560" t="s">
        <v>240</v>
      </c>
      <c r="B113" s="449">
        <v>246.02200000000002</v>
      </c>
      <c r="C113" s="449">
        <v>92.046999999999997</v>
      </c>
      <c r="D113" s="450">
        <v>22.15</v>
      </c>
      <c r="E113" s="451">
        <v>0</v>
      </c>
      <c r="F113" s="452">
        <v>0</v>
      </c>
      <c r="G113" s="452">
        <v>105.622</v>
      </c>
      <c r="H113" s="453">
        <v>26.202999999999999</v>
      </c>
      <c r="I113" s="477"/>
      <c r="J113" s="467" t="s">
        <v>240</v>
      </c>
      <c r="K113" s="461">
        <v>1.1930000000000001</v>
      </c>
      <c r="L113" s="461">
        <v>0</v>
      </c>
      <c r="M113" s="461">
        <v>22.504000000000001</v>
      </c>
      <c r="N113" s="462">
        <v>0</v>
      </c>
      <c r="O113" s="461">
        <v>72.995999999999995</v>
      </c>
      <c r="P113" s="462">
        <v>0</v>
      </c>
      <c r="Q113" s="462">
        <v>0</v>
      </c>
      <c r="R113" s="461">
        <v>29.945</v>
      </c>
      <c r="S113" s="463">
        <v>50.601999999999997</v>
      </c>
    </row>
    <row r="114" spans="1:19" ht="15" customHeight="1" x14ac:dyDescent="0.25">
      <c r="A114" s="436" t="s">
        <v>138</v>
      </c>
      <c r="B114" s="75"/>
      <c r="C114" s="68"/>
      <c r="D114" s="68"/>
      <c r="E114" s="427"/>
      <c r="F114" s="68"/>
      <c r="G114" s="69"/>
      <c r="H114" s="70" t="s">
        <v>32</v>
      </c>
      <c r="J114" s="436" t="s">
        <v>138</v>
      </c>
      <c r="K114" s="73"/>
      <c r="L114" s="75"/>
      <c r="M114" s="75"/>
      <c r="N114" s="83"/>
      <c r="O114" s="75"/>
      <c r="P114" s="134"/>
      <c r="Q114" s="134"/>
      <c r="R114" s="75"/>
      <c r="S114" s="75"/>
    </row>
    <row r="115" spans="1:19" ht="11.9" customHeight="1" outlineLevel="1" x14ac:dyDescent="0.25">
      <c r="A115" s="305" t="s">
        <v>242</v>
      </c>
      <c r="B115" s="76"/>
      <c r="I115"/>
      <c r="K115" s="68"/>
      <c r="L115" s="68"/>
      <c r="M115" s="68"/>
      <c r="N115" s="427"/>
    </row>
    <row r="116" spans="1:19" s="68" customFormat="1" outlineLevel="1" x14ac:dyDescent="0.25">
      <c r="A116" s="70"/>
      <c r="B116" s="71"/>
      <c r="E116" s="427"/>
      <c r="H116" s="70"/>
      <c r="I116"/>
      <c r="J116" s="601"/>
      <c r="K116" s="3"/>
      <c r="L116" s="3"/>
      <c r="M116" s="3"/>
      <c r="N116" s="13"/>
      <c r="P116" s="427"/>
      <c r="Q116" s="427"/>
    </row>
    <row r="117" spans="1:19" outlineLevel="1" x14ac:dyDescent="0.25">
      <c r="A117" s="67"/>
      <c r="B117" s="71"/>
      <c r="I117"/>
    </row>
    <row r="118" spans="1:19" collapsed="1" x14ac:dyDescent="0.25">
      <c r="A118" s="3"/>
      <c r="B118" s="4"/>
      <c r="I118"/>
      <c r="J118" s="601"/>
      <c r="K118" s="68"/>
      <c r="L118" s="68"/>
      <c r="M118" s="68"/>
      <c r="N118" s="427"/>
    </row>
  </sheetData>
  <mergeCells count="6">
    <mergeCell ref="A2:H2"/>
    <mergeCell ref="A3:H3"/>
    <mergeCell ref="A4:H4"/>
    <mergeCell ref="J2:S2"/>
    <mergeCell ref="J3:S3"/>
    <mergeCell ref="J4:S4"/>
  </mergeCells>
  <phoneticPr fontId="0" type="noConversion"/>
  <pageMargins left="0.59055118110236227" right="1.6535433070866143" top="0.59055118110236227" bottom="1.5354330708661419" header="0.51181102362204722" footer="0.51181102362204722"/>
  <pageSetup paperSize="9" scale="8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P115"/>
  <sheetViews>
    <sheetView showGridLines="0" showOutlineSymbols="0" zoomScaleNormal="100" zoomScaleSheetLayoutView="100" workbookViewId="0">
      <pane xSplit="1" ySplit="7" topLeftCell="B110" activePane="bottomRight" state="frozen"/>
      <selection pane="topRight" activeCell="C1" sqref="C1"/>
      <selection pane="bottomLeft" activeCell="A8" sqref="A8"/>
      <selection pane="bottomRight" activeCell="B26" sqref="B26"/>
    </sheetView>
  </sheetViews>
  <sheetFormatPr defaultColWidth="14" defaultRowHeight="10.5" outlineLevelRow="1" x14ac:dyDescent="0.25"/>
  <cols>
    <col min="1" max="1" width="15.140625" style="16" customWidth="1"/>
    <col min="2" max="2" width="12.42578125" style="16" customWidth="1"/>
    <col min="3" max="3" width="12.42578125" style="16" customWidth="1" collapsed="1"/>
    <col min="4" max="4" width="12.42578125" style="16" customWidth="1"/>
    <col min="5" max="5" width="12.42578125" style="314" customWidth="1"/>
    <col min="6" max="6" width="12.42578125" style="16" customWidth="1"/>
    <col min="7" max="7" width="12.42578125" style="16" customWidth="1" collapsed="1"/>
    <col min="8" max="10" width="12.42578125" style="16" customWidth="1"/>
    <col min="11" max="11" width="12.42578125" style="78" customWidth="1"/>
    <col min="12" max="12" width="12.42578125" style="314" customWidth="1" collapsed="1"/>
    <col min="13" max="14" width="12.42578125" style="16" customWidth="1"/>
    <col min="15" max="15" width="6" style="16" customWidth="1"/>
    <col min="16" max="16384" width="14" style="16"/>
  </cols>
  <sheetData>
    <row r="1" spans="1:15" ht="22" customHeight="1" x14ac:dyDescent="0.25">
      <c r="A1" s="15" t="s">
        <v>70</v>
      </c>
    </row>
    <row r="2" spans="1:15" ht="15" customHeight="1" x14ac:dyDescent="0.3">
      <c r="A2" s="621" t="s">
        <v>160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</row>
    <row r="3" spans="1:15" ht="15" customHeight="1" x14ac:dyDescent="0.25">
      <c r="A3" s="622" t="s">
        <v>6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</row>
    <row r="4" spans="1:15" ht="15" customHeight="1" x14ac:dyDescent="0.25">
      <c r="A4" s="17"/>
      <c r="B4" s="18"/>
      <c r="C4" s="18"/>
      <c r="D4" s="18"/>
      <c r="E4" s="315"/>
      <c r="F4" s="18"/>
      <c r="G4" s="18"/>
      <c r="H4" s="18"/>
      <c r="I4" s="18"/>
      <c r="J4" s="18"/>
      <c r="K4" s="84"/>
      <c r="L4" s="315"/>
      <c r="M4" s="18"/>
      <c r="N4" s="84"/>
    </row>
    <row r="5" spans="1:15" ht="15.75" customHeight="1" x14ac:dyDescent="0.25">
      <c r="A5" s="19" t="s">
        <v>7</v>
      </c>
      <c r="B5" s="20" t="s">
        <v>8</v>
      </c>
      <c r="C5" s="626" t="s">
        <v>48</v>
      </c>
      <c r="D5" s="626"/>
      <c r="E5" s="626"/>
      <c r="F5" s="626"/>
      <c r="G5" s="625" t="s">
        <v>114</v>
      </c>
      <c r="H5" s="625"/>
      <c r="I5" s="625"/>
      <c r="J5" s="625"/>
      <c r="K5" s="625"/>
      <c r="L5" s="623" t="s">
        <v>115</v>
      </c>
      <c r="M5" s="623"/>
      <c r="N5" s="624"/>
    </row>
    <row r="6" spans="1:15" ht="14.25" customHeight="1" x14ac:dyDescent="0.25">
      <c r="A6" s="21" t="s">
        <v>18</v>
      </c>
      <c r="B6" s="23" t="s">
        <v>65</v>
      </c>
      <c r="C6" s="23" t="s">
        <v>8</v>
      </c>
      <c r="D6" s="23" t="s">
        <v>71</v>
      </c>
      <c r="E6" s="23" t="s">
        <v>72</v>
      </c>
      <c r="F6" s="23" t="s">
        <v>111</v>
      </c>
      <c r="G6" s="146" t="s">
        <v>8</v>
      </c>
      <c r="H6" s="22" t="s">
        <v>71</v>
      </c>
      <c r="I6" s="22" t="s">
        <v>46</v>
      </c>
      <c r="J6" s="22" t="s">
        <v>72</v>
      </c>
      <c r="K6" s="22" t="s">
        <v>16</v>
      </c>
      <c r="L6" s="146" t="s">
        <v>8</v>
      </c>
      <c r="M6" s="23" t="s">
        <v>71</v>
      </c>
      <c r="N6" s="145" t="s">
        <v>72</v>
      </c>
    </row>
    <row r="7" spans="1:15" ht="14.25" customHeight="1" x14ac:dyDescent="0.25">
      <c r="A7" s="88" t="s">
        <v>32</v>
      </c>
      <c r="B7" s="89" t="s">
        <v>51</v>
      </c>
      <c r="C7" s="89"/>
      <c r="D7" s="89"/>
      <c r="E7" s="89"/>
      <c r="F7" s="89" t="s">
        <v>112</v>
      </c>
      <c r="G7" s="147"/>
      <c r="H7" s="89"/>
      <c r="I7" s="89"/>
      <c r="J7" s="89"/>
      <c r="K7" s="89" t="s">
        <v>73</v>
      </c>
      <c r="L7" s="147"/>
      <c r="M7" s="89"/>
      <c r="N7" s="90"/>
    </row>
    <row r="8" spans="1:15" ht="13" customHeight="1" x14ac:dyDescent="0.25">
      <c r="A8" s="553" t="s">
        <v>116</v>
      </c>
      <c r="B8" s="554">
        <v>134.24600000000001</v>
      </c>
      <c r="C8" s="554">
        <v>11.701000000000001</v>
      </c>
      <c r="D8" s="555">
        <v>9.7330000000000005</v>
      </c>
      <c r="E8" s="552">
        <v>1.587</v>
      </c>
      <c r="F8" s="552">
        <v>0.38100000000000001</v>
      </c>
      <c r="G8" s="556">
        <v>114.605</v>
      </c>
      <c r="H8" s="555">
        <v>26.514000000000003</v>
      </c>
      <c r="I8" s="554">
        <v>37.792999999999999</v>
      </c>
      <c r="J8" s="556">
        <v>43.511000000000003</v>
      </c>
      <c r="K8" s="555">
        <v>6.7869999999999999</v>
      </c>
      <c r="L8" s="552">
        <v>7.94</v>
      </c>
      <c r="M8" s="555">
        <v>4.1449999999999996</v>
      </c>
      <c r="N8" s="557">
        <v>3.7949999999999999</v>
      </c>
      <c r="O8" s="558"/>
    </row>
    <row r="9" spans="1:15" ht="13" customHeight="1" x14ac:dyDescent="0.25">
      <c r="A9" s="553" t="s">
        <v>117</v>
      </c>
      <c r="B9" s="554">
        <v>134.24600000000001</v>
      </c>
      <c r="C9" s="554">
        <v>11.701000000000001</v>
      </c>
      <c r="D9" s="555">
        <v>9.7330000000000005</v>
      </c>
      <c r="E9" s="552">
        <v>1.587</v>
      </c>
      <c r="F9" s="552">
        <v>0.38100000000000001</v>
      </c>
      <c r="G9" s="556">
        <v>114.605</v>
      </c>
      <c r="H9" s="555">
        <v>26.514000000000003</v>
      </c>
      <c r="I9" s="554">
        <v>37.792999999999999</v>
      </c>
      <c r="J9" s="556">
        <v>43.511000000000003</v>
      </c>
      <c r="K9" s="555">
        <v>6.7869999999999999</v>
      </c>
      <c r="L9" s="552">
        <v>7.94</v>
      </c>
      <c r="M9" s="555">
        <v>4.1449999999999996</v>
      </c>
      <c r="N9" s="557">
        <v>3.7949999999999999</v>
      </c>
      <c r="O9" s="558"/>
    </row>
    <row r="10" spans="1:15" ht="13" customHeight="1" x14ac:dyDescent="0.25">
      <c r="A10" s="553" t="s">
        <v>118</v>
      </c>
      <c r="B10" s="554">
        <v>174.94800000000001</v>
      </c>
      <c r="C10" s="554">
        <v>7.5280000000000005</v>
      </c>
      <c r="D10" s="555">
        <v>7.5250000000000004</v>
      </c>
      <c r="E10" s="552">
        <v>0</v>
      </c>
      <c r="F10" s="552">
        <v>3.0000000000000001E-3</v>
      </c>
      <c r="G10" s="556">
        <v>156.02500000000001</v>
      </c>
      <c r="H10" s="555">
        <v>43.296999999999997</v>
      </c>
      <c r="I10" s="554">
        <v>37.071999999999996</v>
      </c>
      <c r="J10" s="556">
        <v>62.156999999999996</v>
      </c>
      <c r="K10" s="555">
        <v>13.499000000000001</v>
      </c>
      <c r="L10" s="552">
        <v>11.395</v>
      </c>
      <c r="M10" s="555">
        <v>8.3040000000000003</v>
      </c>
      <c r="N10" s="557">
        <v>3.0909999999999997</v>
      </c>
      <c r="O10" s="558"/>
    </row>
    <row r="11" spans="1:15" ht="13" customHeight="1" x14ac:dyDescent="0.25">
      <c r="A11" s="553" t="s">
        <v>119</v>
      </c>
      <c r="B11" s="554">
        <v>203.29900000000001</v>
      </c>
      <c r="C11" s="554">
        <v>9.891</v>
      </c>
      <c r="D11" s="555">
        <v>9.8879999999999999</v>
      </c>
      <c r="E11" s="552">
        <v>0</v>
      </c>
      <c r="F11" s="552">
        <v>3.0000000000000001E-3</v>
      </c>
      <c r="G11" s="556">
        <v>177.35300000000001</v>
      </c>
      <c r="H11" s="555">
        <v>51.036000000000001</v>
      </c>
      <c r="I11" s="554">
        <v>41.896000000000001</v>
      </c>
      <c r="J11" s="556">
        <v>76.323000000000008</v>
      </c>
      <c r="K11" s="555">
        <v>8.0980000000000008</v>
      </c>
      <c r="L11" s="552">
        <v>16.055</v>
      </c>
      <c r="M11" s="555">
        <v>4.2119999999999997</v>
      </c>
      <c r="N11" s="557">
        <v>11.843</v>
      </c>
      <c r="O11" s="558"/>
    </row>
    <row r="12" spans="1:15" ht="13" customHeight="1" x14ac:dyDescent="0.25">
      <c r="A12" s="553" t="s">
        <v>120</v>
      </c>
      <c r="B12" s="554">
        <v>237.27</v>
      </c>
      <c r="C12" s="554">
        <v>11.065</v>
      </c>
      <c r="D12" s="555">
        <v>11.065</v>
      </c>
      <c r="E12" s="552">
        <v>0</v>
      </c>
      <c r="F12" s="552">
        <v>0</v>
      </c>
      <c r="G12" s="556">
        <v>217.18899999999999</v>
      </c>
      <c r="H12" s="555">
        <v>35.631</v>
      </c>
      <c r="I12" s="554">
        <v>62.37</v>
      </c>
      <c r="J12" s="556">
        <v>107.36200000000001</v>
      </c>
      <c r="K12" s="555">
        <v>11.826000000000001</v>
      </c>
      <c r="L12" s="552">
        <v>9.016</v>
      </c>
      <c r="M12" s="555">
        <v>7.6110000000000007</v>
      </c>
      <c r="N12" s="557">
        <v>1.4049999999999998</v>
      </c>
      <c r="O12" s="558"/>
    </row>
    <row r="13" spans="1:15" ht="13" customHeight="1" x14ac:dyDescent="0.25">
      <c r="A13" s="553" t="s">
        <v>123</v>
      </c>
      <c r="B13" s="554">
        <v>257.584</v>
      </c>
      <c r="C13" s="554">
        <v>3.9540000000000002</v>
      </c>
      <c r="D13" s="555">
        <v>3.9540000000000002</v>
      </c>
      <c r="E13" s="552">
        <v>0</v>
      </c>
      <c r="F13" s="552">
        <v>0</v>
      </c>
      <c r="G13" s="556">
        <v>210.55499999999998</v>
      </c>
      <c r="H13" s="555">
        <v>51.863</v>
      </c>
      <c r="I13" s="554">
        <v>54.064</v>
      </c>
      <c r="J13" s="556">
        <v>91.814000000000007</v>
      </c>
      <c r="K13" s="555">
        <v>12.814</v>
      </c>
      <c r="L13" s="552">
        <v>43.074999999999996</v>
      </c>
      <c r="M13" s="555">
        <v>4.2469999999999999</v>
      </c>
      <c r="N13" s="557">
        <v>38.827999999999996</v>
      </c>
      <c r="O13" s="558"/>
    </row>
    <row r="14" spans="1:15" ht="13" customHeight="1" x14ac:dyDescent="0.25">
      <c r="A14" s="553" t="s">
        <v>124</v>
      </c>
      <c r="B14" s="554">
        <v>290.43299999999999</v>
      </c>
      <c r="C14" s="554">
        <v>17.243000000000002</v>
      </c>
      <c r="D14" s="555">
        <v>4.875</v>
      </c>
      <c r="E14" s="552">
        <v>12.368</v>
      </c>
      <c r="F14" s="552">
        <v>0</v>
      </c>
      <c r="G14" s="556">
        <v>220.685</v>
      </c>
      <c r="H14" s="555">
        <v>51.246000000000002</v>
      </c>
      <c r="I14" s="554">
        <v>53.710999999999999</v>
      </c>
      <c r="J14" s="556">
        <v>104.393</v>
      </c>
      <c r="K14" s="555">
        <v>11.335000000000001</v>
      </c>
      <c r="L14" s="552">
        <v>52.504999999999995</v>
      </c>
      <c r="M14" s="555">
        <v>3.669</v>
      </c>
      <c r="N14" s="557">
        <v>48.835999999999999</v>
      </c>
      <c r="O14" s="558"/>
    </row>
    <row r="15" spans="1:15" ht="13" customHeight="1" x14ac:dyDescent="0.25">
      <c r="A15" s="553" t="s">
        <v>125</v>
      </c>
      <c r="B15" s="554">
        <v>292.22500000000002</v>
      </c>
      <c r="C15" s="554">
        <v>19.978999999999999</v>
      </c>
      <c r="D15" s="555">
        <v>4.2030000000000003</v>
      </c>
      <c r="E15" s="552">
        <v>15.776</v>
      </c>
      <c r="F15" s="552">
        <v>0</v>
      </c>
      <c r="G15" s="556">
        <v>218.50400000000002</v>
      </c>
      <c r="H15" s="555">
        <v>49.153000000000006</v>
      </c>
      <c r="I15" s="554">
        <v>48.772999999999996</v>
      </c>
      <c r="J15" s="556">
        <v>107.76700000000001</v>
      </c>
      <c r="K15" s="555">
        <v>12.811</v>
      </c>
      <c r="L15" s="552">
        <v>53.742000000000004</v>
      </c>
      <c r="M15" s="555">
        <v>7.819</v>
      </c>
      <c r="N15" s="557">
        <v>45.923000000000002</v>
      </c>
      <c r="O15" s="558"/>
    </row>
    <row r="16" spans="1:15" ht="13" customHeight="1" x14ac:dyDescent="0.25">
      <c r="A16" s="553" t="s">
        <v>126</v>
      </c>
      <c r="B16" s="554">
        <v>297.86399999999998</v>
      </c>
      <c r="C16" s="554">
        <v>19.612000000000002</v>
      </c>
      <c r="D16" s="555">
        <v>8.532</v>
      </c>
      <c r="E16" s="552">
        <v>11.08</v>
      </c>
      <c r="F16" s="552">
        <v>0</v>
      </c>
      <c r="G16" s="556">
        <v>199.74199999999999</v>
      </c>
      <c r="H16" s="555">
        <v>53.558</v>
      </c>
      <c r="I16" s="554">
        <v>51.905999999999999</v>
      </c>
      <c r="J16" s="556">
        <v>82.239000000000004</v>
      </c>
      <c r="K16" s="555">
        <v>12.039</v>
      </c>
      <c r="L16" s="552">
        <v>78.510000000000005</v>
      </c>
      <c r="M16" s="555">
        <v>10.415000000000001</v>
      </c>
      <c r="N16" s="557">
        <v>68.094999999999999</v>
      </c>
      <c r="O16" s="558"/>
    </row>
    <row r="17" spans="1:15" ht="13" customHeight="1" x14ac:dyDescent="0.25">
      <c r="A17" s="553" t="s">
        <v>128</v>
      </c>
      <c r="B17" s="554">
        <v>302.23200000000003</v>
      </c>
      <c r="C17" s="554">
        <v>12.866</v>
      </c>
      <c r="D17" s="555">
        <v>9.2230000000000008</v>
      </c>
      <c r="E17" s="552">
        <v>3.6429999999999998</v>
      </c>
      <c r="F17" s="552">
        <v>0</v>
      </c>
      <c r="G17" s="556">
        <v>214.61699999999999</v>
      </c>
      <c r="H17" s="555">
        <v>56.686999999999998</v>
      </c>
      <c r="I17" s="554">
        <v>57.468000000000004</v>
      </c>
      <c r="J17" s="556">
        <v>88.685000000000002</v>
      </c>
      <c r="K17" s="555">
        <v>11.776999999999999</v>
      </c>
      <c r="L17" s="552">
        <v>74.748999999999995</v>
      </c>
      <c r="M17" s="555">
        <v>14.297000000000001</v>
      </c>
      <c r="N17" s="557">
        <v>60.451999999999998</v>
      </c>
      <c r="O17" s="558"/>
    </row>
    <row r="18" spans="1:15" ht="13" customHeight="1" x14ac:dyDescent="0.25">
      <c r="A18" s="553" t="s">
        <v>131</v>
      </c>
      <c r="B18" s="554">
        <v>280.10700000000003</v>
      </c>
      <c r="C18" s="554">
        <v>21.742999999999999</v>
      </c>
      <c r="D18" s="555">
        <v>12.984999999999999</v>
      </c>
      <c r="E18" s="552">
        <v>5.8970000000000002</v>
      </c>
      <c r="F18" s="552">
        <v>2.8610000000000002</v>
      </c>
      <c r="G18" s="556">
        <v>197.202</v>
      </c>
      <c r="H18" s="555">
        <v>71.992999999999995</v>
      </c>
      <c r="I18" s="554">
        <v>41.397000000000006</v>
      </c>
      <c r="J18" s="556">
        <v>71.890999999999991</v>
      </c>
      <c r="K18" s="555">
        <v>11.920999999999999</v>
      </c>
      <c r="L18" s="552">
        <v>61.161999999999992</v>
      </c>
      <c r="M18" s="555">
        <v>8.3000000000000007</v>
      </c>
      <c r="N18" s="557">
        <v>52.861999999999995</v>
      </c>
      <c r="O18" s="558"/>
    </row>
    <row r="19" spans="1:15" ht="14.15" customHeight="1" x14ac:dyDescent="0.25">
      <c r="A19" s="72" t="s">
        <v>132</v>
      </c>
      <c r="B19" s="183">
        <v>293.108</v>
      </c>
      <c r="C19" s="183">
        <v>11.248999999999999</v>
      </c>
      <c r="D19" s="367">
        <v>6.5949999999999998</v>
      </c>
      <c r="E19" s="107">
        <v>3.89</v>
      </c>
      <c r="F19" s="107">
        <v>0.76400000000000001</v>
      </c>
      <c r="G19" s="316">
        <v>202.227</v>
      </c>
      <c r="H19" s="367">
        <v>82.933999999999997</v>
      </c>
      <c r="I19" s="183">
        <v>42.994</v>
      </c>
      <c r="J19" s="316">
        <v>66.619</v>
      </c>
      <c r="K19" s="367">
        <v>9.68</v>
      </c>
      <c r="L19" s="107">
        <v>79.632000000000005</v>
      </c>
      <c r="M19" s="367">
        <v>33.880000000000003</v>
      </c>
      <c r="N19" s="324">
        <v>45.752000000000002</v>
      </c>
      <c r="O19" s="24"/>
    </row>
    <row r="20" spans="1:15" ht="14.15" customHeight="1" x14ac:dyDescent="0.25">
      <c r="A20" s="72" t="s">
        <v>134</v>
      </c>
      <c r="B20" s="183">
        <v>300.47399999999999</v>
      </c>
      <c r="C20" s="183">
        <v>9.4049999999999994</v>
      </c>
      <c r="D20" s="367">
        <v>6.2789999999999999</v>
      </c>
      <c r="E20" s="107">
        <v>2.9710000000000001</v>
      </c>
      <c r="F20" s="107">
        <v>0.155</v>
      </c>
      <c r="G20" s="316">
        <v>207.41899999999998</v>
      </c>
      <c r="H20" s="367">
        <v>84.173999999999992</v>
      </c>
      <c r="I20" s="183">
        <v>44.211999999999996</v>
      </c>
      <c r="J20" s="316">
        <v>67.14800000000001</v>
      </c>
      <c r="K20" s="367">
        <v>11.885</v>
      </c>
      <c r="L20" s="107">
        <v>83.65</v>
      </c>
      <c r="M20" s="367">
        <v>43.000999999999998</v>
      </c>
      <c r="N20" s="324">
        <v>40.649000000000001</v>
      </c>
      <c r="O20" s="24"/>
    </row>
    <row r="21" spans="1:15" ht="14.15" customHeight="1" x14ac:dyDescent="0.25">
      <c r="A21" s="72" t="s">
        <v>136</v>
      </c>
      <c r="B21" s="183">
        <v>319.351</v>
      </c>
      <c r="C21" s="183">
        <v>8.8640000000000008</v>
      </c>
      <c r="D21" s="367">
        <v>8.0020000000000007</v>
      </c>
      <c r="E21" s="107">
        <v>0.86199999999999999</v>
      </c>
      <c r="F21" s="107">
        <v>0</v>
      </c>
      <c r="G21" s="316">
        <v>216.85899999999998</v>
      </c>
      <c r="H21" s="367">
        <v>85.984999999999999</v>
      </c>
      <c r="I21" s="183">
        <v>49.706000000000003</v>
      </c>
      <c r="J21" s="316">
        <v>66.900999999999996</v>
      </c>
      <c r="K21" s="367">
        <v>14.266999999999999</v>
      </c>
      <c r="L21" s="107">
        <v>93.628</v>
      </c>
      <c r="M21" s="367">
        <v>45.849000000000004</v>
      </c>
      <c r="N21" s="324">
        <v>47.778999999999996</v>
      </c>
      <c r="O21" s="24"/>
    </row>
    <row r="22" spans="1:15" ht="14.15" customHeight="1" x14ac:dyDescent="0.25">
      <c r="A22" s="72" t="s">
        <v>137</v>
      </c>
      <c r="B22" s="183">
        <v>370.23599999999999</v>
      </c>
      <c r="C22" s="183">
        <v>19.117999999999999</v>
      </c>
      <c r="D22" s="367">
        <v>17.478999999999999</v>
      </c>
      <c r="E22" s="107">
        <v>1.639</v>
      </c>
      <c r="F22" s="107">
        <v>0</v>
      </c>
      <c r="G22" s="316">
        <v>253.24</v>
      </c>
      <c r="H22" s="367">
        <v>98.762</v>
      </c>
      <c r="I22" s="183">
        <v>59.379000000000005</v>
      </c>
      <c r="J22" s="316">
        <v>72.172999999999988</v>
      </c>
      <c r="K22" s="367">
        <v>22.925999999999998</v>
      </c>
      <c r="L22" s="107">
        <v>97.878</v>
      </c>
      <c r="M22" s="367">
        <v>50.247999999999998</v>
      </c>
      <c r="N22" s="324">
        <v>47.63</v>
      </c>
      <c r="O22" s="24"/>
    </row>
    <row r="23" spans="1:15" ht="14.15" customHeight="1" x14ac:dyDescent="0.25">
      <c r="A23" s="72" t="s">
        <v>140</v>
      </c>
      <c r="B23" s="183">
        <v>406.75799999999998</v>
      </c>
      <c r="C23" s="183">
        <v>22.975000000000001</v>
      </c>
      <c r="D23" s="367">
        <v>21.271000000000001</v>
      </c>
      <c r="E23" s="107">
        <v>1.704</v>
      </c>
      <c r="F23" s="107">
        <v>0</v>
      </c>
      <c r="G23" s="316">
        <v>272.43200000000002</v>
      </c>
      <c r="H23" s="367">
        <v>92.228000000000009</v>
      </c>
      <c r="I23" s="183">
        <v>63.829000000000001</v>
      </c>
      <c r="J23" s="316">
        <v>79.257000000000005</v>
      </c>
      <c r="K23" s="367">
        <v>37.118000000000002</v>
      </c>
      <c r="L23" s="107">
        <v>111.351</v>
      </c>
      <c r="M23" s="367">
        <v>49.510000000000005</v>
      </c>
      <c r="N23" s="324">
        <v>61.840999999999994</v>
      </c>
      <c r="O23" s="24"/>
    </row>
    <row r="24" spans="1:15" ht="14.15" customHeight="1" x14ac:dyDescent="0.25">
      <c r="A24" s="72" t="s">
        <v>141</v>
      </c>
      <c r="B24" s="183">
        <v>459.87099999999998</v>
      </c>
      <c r="C24" s="183">
        <v>44.84</v>
      </c>
      <c r="D24" s="367">
        <v>43.786000000000001</v>
      </c>
      <c r="E24" s="107">
        <v>1.054</v>
      </c>
      <c r="F24" s="107">
        <v>0</v>
      </c>
      <c r="G24" s="316">
        <v>295.28599999999994</v>
      </c>
      <c r="H24" s="367">
        <v>118.518</v>
      </c>
      <c r="I24" s="183">
        <v>73.198999999999998</v>
      </c>
      <c r="J24" s="316">
        <v>73.674000000000007</v>
      </c>
      <c r="K24" s="367">
        <v>29.895</v>
      </c>
      <c r="L24" s="107">
        <v>119.745</v>
      </c>
      <c r="M24" s="367">
        <v>37.847999999999999</v>
      </c>
      <c r="N24" s="324">
        <v>81.897000000000006</v>
      </c>
      <c r="O24" s="24"/>
    </row>
    <row r="25" spans="1:15" ht="14.15" customHeight="1" x14ac:dyDescent="0.25">
      <c r="A25" s="72" t="s">
        <v>142</v>
      </c>
      <c r="B25" s="183">
        <v>466.49700000000001</v>
      </c>
      <c r="C25" s="183">
        <v>36.718000000000004</v>
      </c>
      <c r="D25" s="367">
        <v>33.308</v>
      </c>
      <c r="E25" s="107">
        <v>3.41</v>
      </c>
      <c r="F25" s="107">
        <v>0</v>
      </c>
      <c r="G25" s="316">
        <v>310.38899999999995</v>
      </c>
      <c r="H25" s="367">
        <v>133.95599999999999</v>
      </c>
      <c r="I25" s="183">
        <v>80.277000000000001</v>
      </c>
      <c r="J25" s="316">
        <v>60.904999999999994</v>
      </c>
      <c r="K25" s="367">
        <v>35.250999999999998</v>
      </c>
      <c r="L25" s="107">
        <v>119.39</v>
      </c>
      <c r="M25" s="367">
        <v>34.415000000000006</v>
      </c>
      <c r="N25" s="324">
        <v>84.974999999999994</v>
      </c>
      <c r="O25" s="24"/>
    </row>
    <row r="26" spans="1:15" ht="14.15" customHeight="1" x14ac:dyDescent="0.25">
      <c r="A26" s="72" t="s">
        <v>144</v>
      </c>
      <c r="B26" s="183">
        <v>478.25200000000001</v>
      </c>
      <c r="C26" s="183">
        <v>42.369</v>
      </c>
      <c r="D26" s="367">
        <v>31.878</v>
      </c>
      <c r="E26" s="107">
        <v>10.491</v>
      </c>
      <c r="F26" s="107">
        <v>0</v>
      </c>
      <c r="G26" s="316">
        <v>321.86800000000005</v>
      </c>
      <c r="H26" s="367">
        <v>123.669</v>
      </c>
      <c r="I26" s="183">
        <v>87.789000000000001</v>
      </c>
      <c r="J26" s="316">
        <v>72.536000000000001</v>
      </c>
      <c r="K26" s="367">
        <v>37.874000000000002</v>
      </c>
      <c r="L26" s="107">
        <v>114.01499999999999</v>
      </c>
      <c r="M26" s="367">
        <v>25.123999999999999</v>
      </c>
      <c r="N26" s="324">
        <v>88.890999999999991</v>
      </c>
      <c r="O26" s="24"/>
    </row>
    <row r="27" spans="1:15" ht="14.15" customHeight="1" x14ac:dyDescent="0.25">
      <c r="A27" s="72" t="s">
        <v>145</v>
      </c>
      <c r="B27" s="183">
        <v>589.28599999999994</v>
      </c>
      <c r="C27" s="183">
        <v>81.44</v>
      </c>
      <c r="D27" s="367">
        <v>63.177</v>
      </c>
      <c r="E27" s="107">
        <v>18.263000000000002</v>
      </c>
      <c r="F27" s="107">
        <v>0</v>
      </c>
      <c r="G27" s="316">
        <v>389.71300000000002</v>
      </c>
      <c r="H27" s="367">
        <v>152.48500000000001</v>
      </c>
      <c r="I27" s="183">
        <v>99.406000000000006</v>
      </c>
      <c r="J27" s="316">
        <v>86.460000000000008</v>
      </c>
      <c r="K27" s="367">
        <v>51.362000000000002</v>
      </c>
      <c r="L27" s="107">
        <v>118.133</v>
      </c>
      <c r="M27" s="367">
        <v>45.896000000000001</v>
      </c>
      <c r="N27" s="324">
        <v>72.236999999999995</v>
      </c>
      <c r="O27" s="24"/>
    </row>
    <row r="28" spans="1:15" ht="14.15" customHeight="1" x14ac:dyDescent="0.25">
      <c r="A28" s="72" t="s">
        <v>154</v>
      </c>
      <c r="B28" s="183">
        <v>652.29499999999996</v>
      </c>
      <c r="C28" s="183">
        <v>83.692999999999998</v>
      </c>
      <c r="D28" s="367">
        <v>65.405000000000001</v>
      </c>
      <c r="E28" s="107">
        <v>18.04</v>
      </c>
      <c r="F28" s="107">
        <v>0.248</v>
      </c>
      <c r="G28" s="316">
        <v>451.935</v>
      </c>
      <c r="H28" s="367">
        <v>185.83600000000001</v>
      </c>
      <c r="I28" s="183">
        <v>119.361</v>
      </c>
      <c r="J28" s="316">
        <v>110.562</v>
      </c>
      <c r="K28" s="367">
        <v>36.176000000000002</v>
      </c>
      <c r="L28" s="107">
        <v>116.667</v>
      </c>
      <c r="M28" s="367">
        <v>63.819000000000003</v>
      </c>
      <c r="N28" s="324">
        <v>52.847999999999999</v>
      </c>
      <c r="O28" s="24"/>
    </row>
    <row r="29" spans="1:15" s="83" customFormat="1" ht="12.75" customHeight="1" x14ac:dyDescent="0.25">
      <c r="A29" s="154"/>
      <c r="B29" s="326"/>
      <c r="C29" s="325"/>
      <c r="D29" s="325"/>
      <c r="E29" s="143"/>
      <c r="F29" s="143"/>
      <c r="G29" s="166"/>
      <c r="H29" s="325"/>
      <c r="I29" s="325"/>
      <c r="J29" s="327"/>
      <c r="K29" s="325"/>
      <c r="L29" s="167"/>
      <c r="M29" s="325"/>
      <c r="N29" s="328"/>
    </row>
    <row r="30" spans="1:15" s="171" customFormat="1" ht="15" customHeight="1" x14ac:dyDescent="0.25">
      <c r="A30" s="559" t="s">
        <v>161</v>
      </c>
      <c r="B30" s="326">
        <v>133.822</v>
      </c>
      <c r="C30" s="323">
        <v>9.26</v>
      </c>
      <c r="D30" s="368">
        <v>7.0970000000000004</v>
      </c>
      <c r="E30" s="196">
        <v>1.587</v>
      </c>
      <c r="F30" s="196">
        <v>0.57599999999999996</v>
      </c>
      <c r="G30" s="196">
        <v>114.268</v>
      </c>
      <c r="H30" s="368">
        <v>21.167999999999999</v>
      </c>
      <c r="I30" s="323">
        <v>36.213000000000001</v>
      </c>
      <c r="J30" s="329">
        <v>44.835000000000001</v>
      </c>
      <c r="K30" s="368">
        <v>12.052</v>
      </c>
      <c r="L30" s="197">
        <v>10.294</v>
      </c>
      <c r="M30" s="368">
        <v>7.9530000000000003</v>
      </c>
      <c r="N30" s="330">
        <v>2.3410000000000002</v>
      </c>
    </row>
    <row r="31" spans="1:15" s="171" customFormat="1" ht="15" customHeight="1" x14ac:dyDescent="0.25">
      <c r="A31" s="559" t="s">
        <v>162</v>
      </c>
      <c r="B31" s="326">
        <v>134.24600000000001</v>
      </c>
      <c r="C31" s="323">
        <v>11.701000000000001</v>
      </c>
      <c r="D31" s="368">
        <v>9.7330000000000005</v>
      </c>
      <c r="E31" s="196">
        <v>1.587</v>
      </c>
      <c r="F31" s="196">
        <v>0.38100000000000001</v>
      </c>
      <c r="G31" s="196">
        <v>114.605</v>
      </c>
      <c r="H31" s="368">
        <v>26.514000000000003</v>
      </c>
      <c r="I31" s="323">
        <v>37.792999999999999</v>
      </c>
      <c r="J31" s="329">
        <v>43.511000000000003</v>
      </c>
      <c r="K31" s="368">
        <v>6.7869999999999999</v>
      </c>
      <c r="L31" s="197">
        <v>7.94</v>
      </c>
      <c r="M31" s="368">
        <v>4.1449999999999996</v>
      </c>
      <c r="N31" s="330">
        <v>3.7949999999999999</v>
      </c>
    </row>
    <row r="32" spans="1:15" s="171" customFormat="1" ht="15" customHeight="1" x14ac:dyDescent="0.25">
      <c r="A32" s="559" t="s">
        <v>163</v>
      </c>
      <c r="B32" s="326">
        <v>137.732</v>
      </c>
      <c r="C32" s="323">
        <v>9.6839999999999993</v>
      </c>
      <c r="D32" s="368">
        <v>6.2089999999999996</v>
      </c>
      <c r="E32" s="196">
        <v>3.0870000000000002</v>
      </c>
      <c r="F32" s="196">
        <v>0.38800000000000001</v>
      </c>
      <c r="G32" s="196">
        <v>118.13400000000001</v>
      </c>
      <c r="H32" s="368">
        <v>23.706000000000003</v>
      </c>
      <c r="I32" s="323">
        <v>37.781000000000006</v>
      </c>
      <c r="J32" s="329">
        <v>43.987000000000002</v>
      </c>
      <c r="K32" s="368">
        <v>12.66</v>
      </c>
      <c r="L32" s="197">
        <v>9.9139999999999997</v>
      </c>
      <c r="M32" s="368">
        <v>7.1619999999999999</v>
      </c>
      <c r="N32" s="330">
        <v>2.7520000000000002</v>
      </c>
    </row>
    <row r="33" spans="1:14" s="171" customFormat="1" ht="15" customHeight="1" x14ac:dyDescent="0.25">
      <c r="A33" s="559" t="s">
        <v>164</v>
      </c>
      <c r="B33" s="326">
        <v>152.83199999999999</v>
      </c>
      <c r="C33" s="323">
        <v>7.9320000000000004</v>
      </c>
      <c r="D33" s="368">
        <v>4.8449999999999998</v>
      </c>
      <c r="E33" s="196">
        <v>3.0870000000000002</v>
      </c>
      <c r="F33" s="196">
        <v>0</v>
      </c>
      <c r="G33" s="196">
        <v>129.73699999999999</v>
      </c>
      <c r="H33" s="368">
        <v>35.171999999999997</v>
      </c>
      <c r="I33" s="323">
        <v>40.445</v>
      </c>
      <c r="J33" s="329">
        <v>39.123999999999995</v>
      </c>
      <c r="K33" s="368">
        <v>14.996</v>
      </c>
      <c r="L33" s="197">
        <v>15.163</v>
      </c>
      <c r="M33" s="368">
        <v>8.6590000000000007</v>
      </c>
      <c r="N33" s="330">
        <v>6.5039999999999996</v>
      </c>
    </row>
    <row r="34" spans="1:14" s="171" customFormat="1" ht="15" customHeight="1" x14ac:dyDescent="0.25">
      <c r="A34" s="559" t="s">
        <v>165</v>
      </c>
      <c r="B34" s="326">
        <v>142.36699999999999</v>
      </c>
      <c r="C34" s="323">
        <v>14.074999999999999</v>
      </c>
      <c r="D34" s="368">
        <v>12.488</v>
      </c>
      <c r="E34" s="196">
        <v>1.587</v>
      </c>
      <c r="F34" s="196">
        <v>0</v>
      </c>
      <c r="G34" s="196">
        <v>113.29699999999998</v>
      </c>
      <c r="H34" s="368">
        <v>23.013999999999996</v>
      </c>
      <c r="I34" s="323">
        <v>36.911999999999999</v>
      </c>
      <c r="J34" s="329">
        <v>41.826999999999998</v>
      </c>
      <c r="K34" s="368">
        <v>11.544</v>
      </c>
      <c r="L34" s="197">
        <v>14.994999999999999</v>
      </c>
      <c r="M34" s="368">
        <v>8.0640000000000001</v>
      </c>
      <c r="N34" s="330">
        <v>6.931</v>
      </c>
    </row>
    <row r="35" spans="1:14" s="171" customFormat="1" ht="15" customHeight="1" x14ac:dyDescent="0.25">
      <c r="A35" s="559" t="s">
        <v>166</v>
      </c>
      <c r="B35" s="326">
        <v>148.24199999999999</v>
      </c>
      <c r="C35" s="323">
        <v>6.01</v>
      </c>
      <c r="D35" s="368">
        <v>5.0069999999999997</v>
      </c>
      <c r="E35" s="196">
        <v>1</v>
      </c>
      <c r="F35" s="196">
        <v>3.0000000000000001E-3</v>
      </c>
      <c r="G35" s="196">
        <v>128.29900000000001</v>
      </c>
      <c r="H35" s="368">
        <v>30.329000000000001</v>
      </c>
      <c r="I35" s="323">
        <v>38.215000000000003</v>
      </c>
      <c r="J35" s="329">
        <v>44.542000000000002</v>
      </c>
      <c r="K35" s="368">
        <v>15.212999999999999</v>
      </c>
      <c r="L35" s="197">
        <v>13.933</v>
      </c>
      <c r="M35" s="368">
        <v>9.3509999999999991</v>
      </c>
      <c r="N35" s="330">
        <v>4.5819999999999999</v>
      </c>
    </row>
    <row r="36" spans="1:14" s="171" customFormat="1" ht="15" customHeight="1" x14ac:dyDescent="0.25">
      <c r="A36" s="559" t="s">
        <v>167</v>
      </c>
      <c r="B36" s="326">
        <v>152.49299999999999</v>
      </c>
      <c r="C36" s="323">
        <v>6.9219999999999997</v>
      </c>
      <c r="D36" s="368">
        <v>5.9189999999999996</v>
      </c>
      <c r="E36" s="196">
        <v>1</v>
      </c>
      <c r="F36" s="196">
        <v>3.0000000000000001E-3</v>
      </c>
      <c r="G36" s="196">
        <v>132.40199999999999</v>
      </c>
      <c r="H36" s="368">
        <v>31.98</v>
      </c>
      <c r="I36" s="323">
        <v>39.128999999999998</v>
      </c>
      <c r="J36" s="329">
        <v>46.145000000000003</v>
      </c>
      <c r="K36" s="368">
        <v>15.148</v>
      </c>
      <c r="L36" s="197">
        <v>13.169</v>
      </c>
      <c r="M36" s="368">
        <v>9.5830000000000002</v>
      </c>
      <c r="N36" s="330">
        <v>3.5859999999999999</v>
      </c>
    </row>
    <row r="37" spans="1:14" s="171" customFormat="1" ht="15" customHeight="1" x14ac:dyDescent="0.25">
      <c r="A37" s="559" t="s">
        <v>168</v>
      </c>
      <c r="B37" s="326">
        <v>172.15799999999999</v>
      </c>
      <c r="C37" s="323">
        <v>10.282999999999999</v>
      </c>
      <c r="D37" s="368">
        <v>8.2799999999999994</v>
      </c>
      <c r="E37" s="196">
        <v>2</v>
      </c>
      <c r="F37" s="196">
        <v>3.0000000000000001E-3</v>
      </c>
      <c r="G37" s="196">
        <v>151.17400000000001</v>
      </c>
      <c r="H37" s="368">
        <v>57.79</v>
      </c>
      <c r="I37" s="323">
        <v>41.945</v>
      </c>
      <c r="J37" s="329">
        <v>31.850999999999999</v>
      </c>
      <c r="K37" s="368">
        <v>19.588000000000001</v>
      </c>
      <c r="L37" s="197">
        <v>10.701000000000001</v>
      </c>
      <c r="M37" s="368">
        <v>8.3239999999999998</v>
      </c>
      <c r="N37" s="330">
        <v>2.3769999999999998</v>
      </c>
    </row>
    <row r="38" spans="1:14" s="171" customFormat="1" ht="15" customHeight="1" x14ac:dyDescent="0.25">
      <c r="A38" s="559" t="s">
        <v>169</v>
      </c>
      <c r="B38" s="326">
        <v>166.08199999999999</v>
      </c>
      <c r="C38" s="323">
        <v>8.1690000000000005</v>
      </c>
      <c r="D38" s="368">
        <v>6.1660000000000004</v>
      </c>
      <c r="E38" s="196">
        <v>2</v>
      </c>
      <c r="F38" s="196">
        <v>3.0000000000000001E-3</v>
      </c>
      <c r="G38" s="196">
        <v>147.417</v>
      </c>
      <c r="H38" s="368">
        <v>33.816000000000003</v>
      </c>
      <c r="I38" s="323">
        <v>35.997</v>
      </c>
      <c r="J38" s="329">
        <v>60.884999999999998</v>
      </c>
      <c r="K38" s="368">
        <v>16.719000000000001</v>
      </c>
      <c r="L38" s="197">
        <v>10.496</v>
      </c>
      <c r="M38" s="368">
        <v>8.2160000000000011</v>
      </c>
      <c r="N38" s="330">
        <v>2.2799999999999998</v>
      </c>
    </row>
    <row r="39" spans="1:14" s="171" customFormat="1" ht="15" customHeight="1" x14ac:dyDescent="0.25">
      <c r="A39" s="559" t="s">
        <v>170</v>
      </c>
      <c r="B39" s="326">
        <v>174.94800000000001</v>
      </c>
      <c r="C39" s="323">
        <v>7.5280000000000005</v>
      </c>
      <c r="D39" s="368">
        <v>7.5250000000000004</v>
      </c>
      <c r="E39" s="196">
        <v>0</v>
      </c>
      <c r="F39" s="196">
        <v>3.0000000000000001E-3</v>
      </c>
      <c r="G39" s="196">
        <v>156.02500000000001</v>
      </c>
      <c r="H39" s="368">
        <v>43.296999999999997</v>
      </c>
      <c r="I39" s="323">
        <v>37.071999999999996</v>
      </c>
      <c r="J39" s="329">
        <v>62.156999999999996</v>
      </c>
      <c r="K39" s="368">
        <v>13.499000000000001</v>
      </c>
      <c r="L39" s="197">
        <v>11.395</v>
      </c>
      <c r="M39" s="368">
        <v>8.3040000000000003</v>
      </c>
      <c r="N39" s="330">
        <v>3.0909999999999997</v>
      </c>
    </row>
    <row r="40" spans="1:14" s="171" customFormat="1" ht="15" customHeight="1" x14ac:dyDescent="0.25">
      <c r="A40" s="559" t="s">
        <v>171</v>
      </c>
      <c r="B40" s="326">
        <v>182.4675</v>
      </c>
      <c r="C40" s="323">
        <v>7.7430000000000003</v>
      </c>
      <c r="D40" s="368">
        <v>7.74</v>
      </c>
      <c r="E40" s="196">
        <v>0</v>
      </c>
      <c r="F40" s="196">
        <v>3.0000000000000001E-3</v>
      </c>
      <c r="G40" s="196">
        <v>154.25410000000002</v>
      </c>
      <c r="H40" s="368">
        <v>43.295000000000002</v>
      </c>
      <c r="I40" s="323">
        <v>39.596499999999999</v>
      </c>
      <c r="J40" s="329">
        <v>57.416199999999996</v>
      </c>
      <c r="K40" s="368">
        <v>13.946400000000001</v>
      </c>
      <c r="L40" s="197">
        <v>20.470400000000001</v>
      </c>
      <c r="M40" s="368">
        <v>10.195</v>
      </c>
      <c r="N40" s="330">
        <v>10.275400000000001</v>
      </c>
    </row>
    <row r="41" spans="1:14" s="171" customFormat="1" ht="15" customHeight="1" x14ac:dyDescent="0.25">
      <c r="A41" s="559" t="s">
        <v>172</v>
      </c>
      <c r="B41" s="326">
        <v>192.517</v>
      </c>
      <c r="C41" s="323">
        <v>10.109</v>
      </c>
      <c r="D41" s="368">
        <v>10.106</v>
      </c>
      <c r="E41" s="196">
        <v>0</v>
      </c>
      <c r="F41" s="196">
        <v>3.0000000000000001E-3</v>
      </c>
      <c r="G41" s="196">
        <v>167.64599999999999</v>
      </c>
      <c r="H41" s="368">
        <v>57.908999999999999</v>
      </c>
      <c r="I41" s="323">
        <v>40.959000000000003</v>
      </c>
      <c r="J41" s="329">
        <v>56.972000000000008</v>
      </c>
      <c r="K41" s="368">
        <v>11.805999999999999</v>
      </c>
      <c r="L41" s="197">
        <v>18.962</v>
      </c>
      <c r="M41" s="368">
        <v>5.673</v>
      </c>
      <c r="N41" s="330">
        <v>9.0890000000000004</v>
      </c>
    </row>
    <row r="42" spans="1:14" s="171" customFormat="1" ht="15" customHeight="1" x14ac:dyDescent="0.25">
      <c r="A42" s="559" t="s">
        <v>173</v>
      </c>
      <c r="B42" s="326">
        <v>195.03700000000001</v>
      </c>
      <c r="C42" s="323">
        <v>9.7729999999999997</v>
      </c>
      <c r="D42" s="368">
        <v>9.77</v>
      </c>
      <c r="E42" s="196">
        <v>0</v>
      </c>
      <c r="F42" s="196">
        <v>3.0000000000000001E-3</v>
      </c>
      <c r="G42" s="196">
        <v>163.93100000000001</v>
      </c>
      <c r="H42" s="368">
        <v>48.094999999999999</v>
      </c>
      <c r="I42" s="323">
        <v>39.847000000000001</v>
      </c>
      <c r="J42" s="329">
        <v>68.004999999999995</v>
      </c>
      <c r="K42" s="368">
        <v>7.984</v>
      </c>
      <c r="L42" s="197">
        <v>21.332999999999998</v>
      </c>
      <c r="M42" s="368">
        <v>6.2249999999999996</v>
      </c>
      <c r="N42" s="330">
        <v>15.107999999999999</v>
      </c>
    </row>
    <row r="43" spans="1:14" s="171" customFormat="1" ht="15" customHeight="1" x14ac:dyDescent="0.25">
      <c r="A43" s="559" t="s">
        <v>174</v>
      </c>
      <c r="B43" s="326">
        <v>203.29900000000001</v>
      </c>
      <c r="C43" s="323">
        <v>9.891</v>
      </c>
      <c r="D43" s="368">
        <v>9.8879999999999999</v>
      </c>
      <c r="E43" s="196">
        <v>0</v>
      </c>
      <c r="F43" s="196">
        <v>3.0000000000000001E-3</v>
      </c>
      <c r="G43" s="196">
        <v>177.35300000000001</v>
      </c>
      <c r="H43" s="368">
        <v>51.036000000000001</v>
      </c>
      <c r="I43" s="323">
        <v>41.896000000000001</v>
      </c>
      <c r="J43" s="329">
        <v>76.323000000000008</v>
      </c>
      <c r="K43" s="368">
        <v>8.0980000000000008</v>
      </c>
      <c r="L43" s="197">
        <v>16.055</v>
      </c>
      <c r="M43" s="368">
        <v>4.2119999999999997</v>
      </c>
      <c r="N43" s="330">
        <v>11.843</v>
      </c>
    </row>
    <row r="44" spans="1:14" s="171" customFormat="1" ht="15" customHeight="1" x14ac:dyDescent="0.25">
      <c r="A44" s="559" t="s">
        <v>175</v>
      </c>
      <c r="B44" s="326">
        <v>220.45699999999999</v>
      </c>
      <c r="C44" s="323">
        <v>11.399000000000001</v>
      </c>
      <c r="D44" s="368">
        <v>11.396000000000001</v>
      </c>
      <c r="E44" s="196">
        <v>0</v>
      </c>
      <c r="F44" s="196">
        <v>3.0000000000000001E-3</v>
      </c>
      <c r="G44" s="196">
        <v>196.62699999999995</v>
      </c>
      <c r="H44" s="368">
        <v>43.488</v>
      </c>
      <c r="I44" s="323">
        <v>49.616999999999997</v>
      </c>
      <c r="J44" s="329">
        <v>92.006999999999991</v>
      </c>
      <c r="K44" s="368">
        <v>11.515000000000001</v>
      </c>
      <c r="L44" s="197">
        <v>12.430999999999999</v>
      </c>
      <c r="M44" s="368">
        <v>3.661</v>
      </c>
      <c r="N44" s="330">
        <v>8.77</v>
      </c>
    </row>
    <row r="45" spans="1:14" s="171" customFormat="1" ht="15" customHeight="1" x14ac:dyDescent="0.25">
      <c r="A45" s="559" t="s">
        <v>176</v>
      </c>
      <c r="B45" s="326">
        <v>233.721</v>
      </c>
      <c r="C45" s="323">
        <v>10.808999999999999</v>
      </c>
      <c r="D45" s="368">
        <v>10.808999999999999</v>
      </c>
      <c r="E45" s="196">
        <v>0</v>
      </c>
      <c r="F45" s="196">
        <v>0</v>
      </c>
      <c r="G45" s="196">
        <v>213.78099999999998</v>
      </c>
      <c r="H45" s="368">
        <v>45.980000000000004</v>
      </c>
      <c r="I45" s="323">
        <v>49.847000000000001</v>
      </c>
      <c r="J45" s="329">
        <v>106.056</v>
      </c>
      <c r="K45" s="368">
        <v>11.898</v>
      </c>
      <c r="L45" s="197">
        <v>9.1310000000000002</v>
      </c>
      <c r="M45" s="368">
        <v>8.16</v>
      </c>
      <c r="N45" s="330">
        <v>0.97099999999999997</v>
      </c>
    </row>
    <row r="46" spans="1:14" s="171" customFormat="1" ht="15" customHeight="1" x14ac:dyDescent="0.25">
      <c r="A46" s="559" t="s">
        <v>177</v>
      </c>
      <c r="B46" s="326">
        <v>233.797</v>
      </c>
      <c r="C46" s="323">
        <v>27.445</v>
      </c>
      <c r="D46" s="368">
        <v>21.88</v>
      </c>
      <c r="E46" s="196">
        <v>5.5650000000000004</v>
      </c>
      <c r="F46" s="196">
        <v>0</v>
      </c>
      <c r="G46" s="196">
        <v>200.65899999999999</v>
      </c>
      <c r="H46" s="368">
        <v>39.637999999999998</v>
      </c>
      <c r="I46" s="323">
        <v>45.634</v>
      </c>
      <c r="J46" s="329">
        <v>104.887</v>
      </c>
      <c r="K46" s="368">
        <v>10.5</v>
      </c>
      <c r="L46" s="197">
        <v>5.6929999999999996</v>
      </c>
      <c r="M46" s="368">
        <v>3.39</v>
      </c>
      <c r="N46" s="330">
        <v>2.3029999999999999</v>
      </c>
    </row>
    <row r="47" spans="1:14" s="171" customFormat="1" ht="15" customHeight="1" x14ac:dyDescent="0.25">
      <c r="A47" s="559" t="s">
        <v>178</v>
      </c>
      <c r="B47" s="326">
        <v>237.27</v>
      </c>
      <c r="C47" s="323">
        <v>11.065</v>
      </c>
      <c r="D47" s="368">
        <v>11.065</v>
      </c>
      <c r="E47" s="196">
        <v>0</v>
      </c>
      <c r="F47" s="196">
        <v>0</v>
      </c>
      <c r="G47" s="196">
        <v>217.18899999999999</v>
      </c>
      <c r="H47" s="368">
        <v>35.631</v>
      </c>
      <c r="I47" s="323">
        <v>62.37</v>
      </c>
      <c r="J47" s="329">
        <v>107.36200000000001</v>
      </c>
      <c r="K47" s="368">
        <v>11.826000000000001</v>
      </c>
      <c r="L47" s="197">
        <v>9.016</v>
      </c>
      <c r="M47" s="368">
        <v>7.6110000000000007</v>
      </c>
      <c r="N47" s="330">
        <v>1.4049999999999998</v>
      </c>
    </row>
    <row r="48" spans="1:14" s="171" customFormat="1" ht="15" customHeight="1" x14ac:dyDescent="0.25">
      <c r="A48" s="559" t="s">
        <v>179</v>
      </c>
      <c r="B48" s="326">
        <v>243.21600000000001</v>
      </c>
      <c r="C48" s="323">
        <v>4.1040000000000001</v>
      </c>
      <c r="D48" s="368">
        <v>4.1040000000000001</v>
      </c>
      <c r="E48" s="196">
        <v>0</v>
      </c>
      <c r="F48" s="196">
        <v>0</v>
      </c>
      <c r="G48" s="196">
        <v>229.13100000000003</v>
      </c>
      <c r="H48" s="368">
        <v>40.263000000000005</v>
      </c>
      <c r="I48" s="323">
        <v>58.341000000000001</v>
      </c>
      <c r="J48" s="329">
        <v>119.13500000000001</v>
      </c>
      <c r="K48" s="368">
        <v>11.391999999999999</v>
      </c>
      <c r="L48" s="197">
        <v>9.9809999999999999</v>
      </c>
      <c r="M48" s="368">
        <v>4.97</v>
      </c>
      <c r="N48" s="330">
        <v>5.0110000000000001</v>
      </c>
    </row>
    <row r="49" spans="1:14" s="171" customFormat="1" ht="15" customHeight="1" x14ac:dyDescent="0.25">
      <c r="A49" s="559" t="s">
        <v>180</v>
      </c>
      <c r="B49" s="326">
        <v>243.53399999999999</v>
      </c>
      <c r="C49" s="323">
        <v>5.3259999999999996</v>
      </c>
      <c r="D49" s="368">
        <v>5.3259999999999996</v>
      </c>
      <c r="E49" s="196">
        <v>0</v>
      </c>
      <c r="F49" s="196">
        <v>0</v>
      </c>
      <c r="G49" s="196">
        <v>212.69199999999998</v>
      </c>
      <c r="H49" s="368">
        <v>42.019999999999996</v>
      </c>
      <c r="I49" s="323">
        <v>51.957999999999998</v>
      </c>
      <c r="J49" s="329">
        <v>105.526</v>
      </c>
      <c r="K49" s="368">
        <v>13.188000000000001</v>
      </c>
      <c r="L49" s="197">
        <v>25.516000000000002</v>
      </c>
      <c r="M49" s="368">
        <v>7.2220000000000004</v>
      </c>
      <c r="N49" s="330">
        <v>18.294</v>
      </c>
    </row>
    <row r="50" spans="1:14" s="171" customFormat="1" ht="15" customHeight="1" x14ac:dyDescent="0.25">
      <c r="A50" s="559" t="s">
        <v>181</v>
      </c>
      <c r="B50" s="326">
        <v>244.60499999999999</v>
      </c>
      <c r="C50" s="323">
        <v>4.6180000000000003</v>
      </c>
      <c r="D50" s="368">
        <v>4.6180000000000003</v>
      </c>
      <c r="E50" s="196">
        <v>0</v>
      </c>
      <c r="F50" s="196">
        <v>0</v>
      </c>
      <c r="G50" s="196">
        <v>194.029</v>
      </c>
      <c r="H50" s="368">
        <v>47.762999999999998</v>
      </c>
      <c r="I50" s="323">
        <v>50.596000000000004</v>
      </c>
      <c r="J50" s="329">
        <v>86.786000000000001</v>
      </c>
      <c r="K50" s="368">
        <v>8.8840000000000003</v>
      </c>
      <c r="L50" s="197">
        <v>45.957999999999998</v>
      </c>
      <c r="M50" s="368">
        <v>5.6419999999999995</v>
      </c>
      <c r="N50" s="330">
        <v>40.316000000000003</v>
      </c>
    </row>
    <row r="51" spans="1:14" s="171" customFormat="1" ht="15" customHeight="1" x14ac:dyDescent="0.25">
      <c r="A51" s="559" t="s">
        <v>182</v>
      </c>
      <c r="B51" s="326">
        <v>257.584</v>
      </c>
      <c r="C51" s="323">
        <v>3.9540000000000002</v>
      </c>
      <c r="D51" s="368">
        <v>3.9540000000000002</v>
      </c>
      <c r="E51" s="196">
        <v>0</v>
      </c>
      <c r="F51" s="196">
        <v>0</v>
      </c>
      <c r="G51" s="196">
        <v>210.55499999999998</v>
      </c>
      <c r="H51" s="368">
        <v>51.863</v>
      </c>
      <c r="I51" s="323">
        <v>54.064</v>
      </c>
      <c r="J51" s="329">
        <v>91.814000000000007</v>
      </c>
      <c r="K51" s="368">
        <v>12.814</v>
      </c>
      <c r="L51" s="197">
        <v>43.074999999999996</v>
      </c>
      <c r="M51" s="368">
        <v>4.2469999999999999</v>
      </c>
      <c r="N51" s="330">
        <v>38.827999999999996</v>
      </c>
    </row>
    <row r="52" spans="1:14" s="171" customFormat="1" ht="15" customHeight="1" x14ac:dyDescent="0.25">
      <c r="A52" s="559" t="s">
        <v>183</v>
      </c>
      <c r="B52" s="326">
        <v>268.577</v>
      </c>
      <c r="C52" s="323">
        <v>4.5949999999999998</v>
      </c>
      <c r="D52" s="368">
        <v>4.5949999999999998</v>
      </c>
      <c r="E52" s="196">
        <v>0</v>
      </c>
      <c r="F52" s="196">
        <v>0</v>
      </c>
      <c r="G52" s="196">
        <v>218.50299999999999</v>
      </c>
      <c r="H52" s="368">
        <v>55.185000000000002</v>
      </c>
      <c r="I52" s="323">
        <v>56.231999999999999</v>
      </c>
      <c r="J52" s="329">
        <v>95.921999999999997</v>
      </c>
      <c r="K52" s="368">
        <v>11.164</v>
      </c>
      <c r="L52" s="197">
        <v>45.478999999999999</v>
      </c>
      <c r="M52" s="368">
        <v>6.6720000000000006</v>
      </c>
      <c r="N52" s="330">
        <v>38.807000000000002</v>
      </c>
    </row>
    <row r="53" spans="1:14" s="171" customFormat="1" ht="15" customHeight="1" x14ac:dyDescent="0.25">
      <c r="A53" s="559" t="s">
        <v>184</v>
      </c>
      <c r="B53" s="326">
        <v>278.45499999999998</v>
      </c>
      <c r="C53" s="323">
        <v>5.17</v>
      </c>
      <c r="D53" s="368">
        <v>5.17</v>
      </c>
      <c r="E53" s="196">
        <v>0</v>
      </c>
      <c r="F53" s="196">
        <v>0</v>
      </c>
      <c r="G53" s="196">
        <v>227.40300000000002</v>
      </c>
      <c r="H53" s="368">
        <v>60.216000000000001</v>
      </c>
      <c r="I53" s="323">
        <v>55.975000000000001</v>
      </c>
      <c r="J53" s="329">
        <v>102.203</v>
      </c>
      <c r="K53" s="368">
        <v>9.0090000000000003</v>
      </c>
      <c r="L53" s="197">
        <v>45.882000000000005</v>
      </c>
      <c r="M53" s="368">
        <v>6.0200000000000005</v>
      </c>
      <c r="N53" s="330">
        <v>39.862000000000002</v>
      </c>
    </row>
    <row r="54" spans="1:14" s="171" customFormat="1" ht="15" customHeight="1" x14ac:dyDescent="0.25">
      <c r="A54" s="559" t="s">
        <v>185</v>
      </c>
      <c r="B54" s="326">
        <v>282.45499999999998</v>
      </c>
      <c r="C54" s="323">
        <v>13.397</v>
      </c>
      <c r="D54" s="368">
        <v>8.3970000000000002</v>
      </c>
      <c r="E54" s="196">
        <v>5</v>
      </c>
      <c r="F54" s="196">
        <v>0</v>
      </c>
      <c r="G54" s="196">
        <v>215.416</v>
      </c>
      <c r="H54" s="368">
        <v>51.15</v>
      </c>
      <c r="I54" s="323">
        <v>51.996000000000002</v>
      </c>
      <c r="J54" s="329">
        <v>102.208</v>
      </c>
      <c r="K54" s="368">
        <v>10.061999999999999</v>
      </c>
      <c r="L54" s="197">
        <v>53.642000000000003</v>
      </c>
      <c r="M54" s="368">
        <v>4.1970000000000001</v>
      </c>
      <c r="N54" s="330">
        <v>49.445</v>
      </c>
    </row>
    <row r="55" spans="1:14" s="171" customFormat="1" ht="15" customHeight="1" x14ac:dyDescent="0.25">
      <c r="A55" s="559" t="s">
        <v>186</v>
      </c>
      <c r="B55" s="326">
        <v>290.43299999999999</v>
      </c>
      <c r="C55" s="323">
        <v>17.243000000000002</v>
      </c>
      <c r="D55" s="368">
        <v>4.875</v>
      </c>
      <c r="E55" s="196">
        <v>12.368</v>
      </c>
      <c r="F55" s="196">
        <v>0</v>
      </c>
      <c r="G55" s="196">
        <v>220.685</v>
      </c>
      <c r="H55" s="368">
        <v>51.246000000000002</v>
      </c>
      <c r="I55" s="323">
        <v>53.710999999999999</v>
      </c>
      <c r="J55" s="329">
        <v>104.393</v>
      </c>
      <c r="K55" s="368">
        <v>11.335000000000001</v>
      </c>
      <c r="L55" s="197">
        <v>52.504999999999995</v>
      </c>
      <c r="M55" s="368">
        <v>3.669</v>
      </c>
      <c r="N55" s="330">
        <v>48.835999999999999</v>
      </c>
    </row>
    <row r="56" spans="1:14" s="171" customFormat="1" ht="15" customHeight="1" x14ac:dyDescent="0.25">
      <c r="A56" s="559" t="s">
        <v>187</v>
      </c>
      <c r="B56" s="326">
        <v>292.47699999999998</v>
      </c>
      <c r="C56" s="323">
        <v>27.184000000000001</v>
      </c>
      <c r="D56" s="368">
        <v>10.050000000000001</v>
      </c>
      <c r="E56" s="196">
        <v>17.134</v>
      </c>
      <c r="F56" s="196">
        <v>0</v>
      </c>
      <c r="G56" s="196">
        <v>209.935</v>
      </c>
      <c r="H56" s="368">
        <v>44.419999999999995</v>
      </c>
      <c r="I56" s="323">
        <v>53.47</v>
      </c>
      <c r="J56" s="329">
        <v>95.417000000000002</v>
      </c>
      <c r="K56" s="368">
        <v>16.628</v>
      </c>
      <c r="L56" s="197">
        <v>55.358000000000004</v>
      </c>
      <c r="M56" s="368">
        <v>3.5789999999999997</v>
      </c>
      <c r="N56" s="330">
        <v>51.779000000000003</v>
      </c>
    </row>
    <row r="57" spans="1:14" s="171" customFormat="1" ht="15" customHeight="1" x14ac:dyDescent="0.25">
      <c r="A57" s="559" t="s">
        <v>188</v>
      </c>
      <c r="B57" s="326">
        <v>298.64400000000001</v>
      </c>
      <c r="C57" s="323">
        <v>22.260999999999999</v>
      </c>
      <c r="D57" s="368">
        <v>4.8369999999999997</v>
      </c>
      <c r="E57" s="196">
        <v>17.423999999999999</v>
      </c>
      <c r="F57" s="196">
        <v>0</v>
      </c>
      <c r="G57" s="196">
        <v>231.69900000000001</v>
      </c>
      <c r="H57" s="368">
        <v>47.866</v>
      </c>
      <c r="I57" s="323">
        <v>50.420999999999999</v>
      </c>
      <c r="J57" s="329">
        <v>111.285</v>
      </c>
      <c r="K57" s="368">
        <v>22.126999999999999</v>
      </c>
      <c r="L57" s="197">
        <v>44.683999999999997</v>
      </c>
      <c r="M57" s="368">
        <v>5.468</v>
      </c>
      <c r="N57" s="330">
        <v>39.216000000000001</v>
      </c>
    </row>
    <row r="58" spans="1:14" s="171" customFormat="1" ht="15" customHeight="1" x14ac:dyDescent="0.25">
      <c r="A58" s="559" t="s">
        <v>189</v>
      </c>
      <c r="B58" s="326">
        <v>295.84399999999999</v>
      </c>
      <c r="C58" s="323">
        <v>22.966999999999999</v>
      </c>
      <c r="D58" s="368">
        <v>5.92</v>
      </c>
      <c r="E58" s="196">
        <v>17.047000000000001</v>
      </c>
      <c r="F58" s="196">
        <v>0</v>
      </c>
      <c r="G58" s="196">
        <v>208.01300000000001</v>
      </c>
      <c r="H58" s="368">
        <v>52.233999999999995</v>
      </c>
      <c r="I58" s="323">
        <v>47.515999999999998</v>
      </c>
      <c r="J58" s="329">
        <v>94.975999999999999</v>
      </c>
      <c r="K58" s="368">
        <v>13.287000000000001</v>
      </c>
      <c r="L58" s="197">
        <v>64.864000000000004</v>
      </c>
      <c r="M58" s="368">
        <v>7.9939999999999998</v>
      </c>
      <c r="N58" s="330">
        <v>56.87</v>
      </c>
    </row>
    <row r="59" spans="1:14" s="171" customFormat="1" ht="15" customHeight="1" x14ac:dyDescent="0.25">
      <c r="A59" s="559" t="s">
        <v>190</v>
      </c>
      <c r="B59" s="326">
        <v>292.22500000000002</v>
      </c>
      <c r="C59" s="323">
        <v>19.978999999999999</v>
      </c>
      <c r="D59" s="368">
        <v>4.2030000000000003</v>
      </c>
      <c r="E59" s="196">
        <v>15.776</v>
      </c>
      <c r="F59" s="196">
        <v>0</v>
      </c>
      <c r="G59" s="196">
        <v>218.50400000000002</v>
      </c>
      <c r="H59" s="368">
        <v>49.153000000000006</v>
      </c>
      <c r="I59" s="323">
        <v>48.772999999999996</v>
      </c>
      <c r="J59" s="329">
        <v>107.76700000000001</v>
      </c>
      <c r="K59" s="368">
        <v>12.811</v>
      </c>
      <c r="L59" s="197">
        <v>53.742000000000004</v>
      </c>
      <c r="M59" s="368">
        <v>7.819</v>
      </c>
      <c r="N59" s="330">
        <v>45.923000000000002</v>
      </c>
    </row>
    <row r="60" spans="1:14" s="171" customFormat="1" ht="15" customHeight="1" x14ac:dyDescent="0.25">
      <c r="A60" s="559" t="s">
        <v>191</v>
      </c>
      <c r="B60" s="326">
        <v>296.93599999999998</v>
      </c>
      <c r="C60" s="323">
        <v>17.925000000000001</v>
      </c>
      <c r="D60" s="368">
        <v>3.0390000000000001</v>
      </c>
      <c r="E60" s="196">
        <v>14.885999999999999</v>
      </c>
      <c r="F60" s="196">
        <v>0</v>
      </c>
      <c r="G60" s="196">
        <v>201.917</v>
      </c>
      <c r="H60" s="368">
        <v>55.548000000000002</v>
      </c>
      <c r="I60" s="323">
        <v>50.34</v>
      </c>
      <c r="J60" s="329">
        <v>86.899000000000001</v>
      </c>
      <c r="K60" s="368">
        <v>9.1300000000000008</v>
      </c>
      <c r="L60" s="197">
        <v>77.094000000000008</v>
      </c>
      <c r="M60" s="368">
        <v>6.5869999999999997</v>
      </c>
      <c r="N60" s="330">
        <v>70.507000000000005</v>
      </c>
    </row>
    <row r="61" spans="1:14" s="171" customFormat="1" ht="15" customHeight="1" x14ac:dyDescent="0.25">
      <c r="A61" s="559" t="s">
        <v>192</v>
      </c>
      <c r="B61" s="326">
        <v>292.43200000000002</v>
      </c>
      <c r="C61" s="323">
        <v>17.474</v>
      </c>
      <c r="D61" s="368">
        <v>9.7989999999999995</v>
      </c>
      <c r="E61" s="196">
        <v>7.6749999999999998</v>
      </c>
      <c r="F61" s="196">
        <v>0</v>
      </c>
      <c r="G61" s="196">
        <v>195.58200000000002</v>
      </c>
      <c r="H61" s="368">
        <v>51.370000000000005</v>
      </c>
      <c r="I61" s="323">
        <v>49.853000000000002</v>
      </c>
      <c r="J61" s="329">
        <v>85.175000000000011</v>
      </c>
      <c r="K61" s="368">
        <v>9.1839999999999993</v>
      </c>
      <c r="L61" s="197">
        <v>79.376000000000005</v>
      </c>
      <c r="M61" s="368">
        <v>10.554</v>
      </c>
      <c r="N61" s="330">
        <v>68.822000000000003</v>
      </c>
    </row>
    <row r="62" spans="1:14" s="171" customFormat="1" ht="15" customHeight="1" x14ac:dyDescent="0.25">
      <c r="A62" s="559" t="s">
        <v>193</v>
      </c>
      <c r="B62" s="326">
        <v>289.733</v>
      </c>
      <c r="C62" s="323">
        <v>15.236999999999998</v>
      </c>
      <c r="D62" s="368">
        <v>5.5279999999999996</v>
      </c>
      <c r="E62" s="196">
        <v>9.7089999999999996</v>
      </c>
      <c r="F62" s="196">
        <v>0</v>
      </c>
      <c r="G62" s="196">
        <v>198.16800000000001</v>
      </c>
      <c r="H62" s="368">
        <v>50.506</v>
      </c>
      <c r="I62" s="323">
        <v>48.920999999999999</v>
      </c>
      <c r="J62" s="329">
        <v>86.554000000000002</v>
      </c>
      <c r="K62" s="368">
        <v>12.186999999999999</v>
      </c>
      <c r="L62" s="197">
        <v>76.327999999999989</v>
      </c>
      <c r="M62" s="368">
        <v>8.8979999999999997</v>
      </c>
      <c r="N62" s="330">
        <v>67.429999999999993</v>
      </c>
    </row>
    <row r="63" spans="1:14" s="171" customFormat="1" ht="15" customHeight="1" x14ac:dyDescent="0.25">
      <c r="A63" s="559" t="s">
        <v>194</v>
      </c>
      <c r="B63" s="326">
        <v>297.86399999999998</v>
      </c>
      <c r="C63" s="323">
        <v>19.612000000000002</v>
      </c>
      <c r="D63" s="368">
        <v>8.532</v>
      </c>
      <c r="E63" s="196">
        <v>11.08</v>
      </c>
      <c r="F63" s="196">
        <v>0</v>
      </c>
      <c r="G63" s="196">
        <v>199.74199999999999</v>
      </c>
      <c r="H63" s="368">
        <v>53.558</v>
      </c>
      <c r="I63" s="323">
        <v>51.905999999999999</v>
      </c>
      <c r="J63" s="329">
        <v>82.239000000000004</v>
      </c>
      <c r="K63" s="368">
        <v>12.039</v>
      </c>
      <c r="L63" s="197">
        <v>78.510000000000005</v>
      </c>
      <c r="M63" s="368">
        <v>10.415000000000001</v>
      </c>
      <c r="N63" s="330">
        <v>68.094999999999999</v>
      </c>
    </row>
    <row r="64" spans="1:14" s="171" customFormat="1" ht="15" customHeight="1" x14ac:dyDescent="0.25">
      <c r="A64" s="559" t="s">
        <v>195</v>
      </c>
      <c r="B64" s="326">
        <v>285.65699999999998</v>
      </c>
      <c r="C64" s="323">
        <v>11.236000000000001</v>
      </c>
      <c r="D64" s="368">
        <v>4.117</v>
      </c>
      <c r="E64" s="196">
        <v>7.1189999999999998</v>
      </c>
      <c r="F64" s="196">
        <v>0</v>
      </c>
      <c r="G64" s="196">
        <v>205.01</v>
      </c>
      <c r="H64" s="368">
        <v>56.784999999999997</v>
      </c>
      <c r="I64" s="323">
        <v>53.23</v>
      </c>
      <c r="J64" s="329">
        <v>85.800000000000011</v>
      </c>
      <c r="K64" s="368">
        <v>9.1950000000000003</v>
      </c>
      <c r="L64" s="197">
        <v>69.411000000000001</v>
      </c>
      <c r="M64" s="368">
        <v>5.9380000000000006</v>
      </c>
      <c r="N64" s="330">
        <v>63.473000000000006</v>
      </c>
    </row>
    <row r="65" spans="1:16" s="171" customFormat="1" ht="15" customHeight="1" x14ac:dyDescent="0.25">
      <c r="A65" s="559" t="s">
        <v>196</v>
      </c>
      <c r="B65" s="326">
        <v>298.63900000000001</v>
      </c>
      <c r="C65" s="323">
        <v>9.3529999999999998</v>
      </c>
      <c r="D65" s="368">
        <v>5.3239999999999998</v>
      </c>
      <c r="E65" s="196">
        <v>4.0289999999999999</v>
      </c>
      <c r="F65" s="196">
        <v>0</v>
      </c>
      <c r="G65" s="196">
        <v>210.892</v>
      </c>
      <c r="H65" s="368">
        <v>59.725999999999999</v>
      </c>
      <c r="I65" s="323">
        <v>55.478999999999999</v>
      </c>
      <c r="J65" s="329">
        <v>84.983000000000004</v>
      </c>
      <c r="K65" s="368">
        <v>10.704000000000001</v>
      </c>
      <c r="L65" s="197">
        <v>78.393999999999991</v>
      </c>
      <c r="M65" s="368">
        <v>11.217000000000001</v>
      </c>
      <c r="N65" s="330">
        <v>67.176999999999992</v>
      </c>
    </row>
    <row r="66" spans="1:16" s="171" customFormat="1" ht="15" customHeight="1" x14ac:dyDescent="0.25">
      <c r="A66" s="559" t="s">
        <v>197</v>
      </c>
      <c r="B66" s="326">
        <v>282.08199999999999</v>
      </c>
      <c r="C66" s="323">
        <v>7.8639999999999999</v>
      </c>
      <c r="D66" s="368">
        <v>5.0449999999999999</v>
      </c>
      <c r="E66" s="196">
        <v>2.819</v>
      </c>
      <c r="F66" s="196">
        <v>0</v>
      </c>
      <c r="G66" s="196">
        <v>203.24300000000002</v>
      </c>
      <c r="H66" s="368">
        <v>45.939</v>
      </c>
      <c r="I66" s="323">
        <v>52.534000000000006</v>
      </c>
      <c r="J66" s="329">
        <v>92.593000000000004</v>
      </c>
      <c r="K66" s="368">
        <v>12.177</v>
      </c>
      <c r="L66" s="197">
        <v>70.974999999999994</v>
      </c>
      <c r="M66" s="368">
        <v>8.9439999999999991</v>
      </c>
      <c r="N66" s="330">
        <v>62.030999999999999</v>
      </c>
    </row>
    <row r="67" spans="1:16" s="171" customFormat="1" ht="15" customHeight="1" x14ac:dyDescent="0.25">
      <c r="A67" s="559" t="s">
        <v>198</v>
      </c>
      <c r="B67" s="326">
        <v>302.23200000000003</v>
      </c>
      <c r="C67" s="323">
        <v>12.866</v>
      </c>
      <c r="D67" s="368">
        <v>9.2230000000000008</v>
      </c>
      <c r="E67" s="196">
        <v>3.6429999999999998</v>
      </c>
      <c r="F67" s="196">
        <v>0</v>
      </c>
      <c r="G67" s="196">
        <v>214.61699999999999</v>
      </c>
      <c r="H67" s="368">
        <v>56.686999999999998</v>
      </c>
      <c r="I67" s="323">
        <v>57.468000000000004</v>
      </c>
      <c r="J67" s="329">
        <v>88.685000000000002</v>
      </c>
      <c r="K67" s="368">
        <v>11.776999999999999</v>
      </c>
      <c r="L67" s="197">
        <v>74.748999999999995</v>
      </c>
      <c r="M67" s="368">
        <v>14.297000000000001</v>
      </c>
      <c r="N67" s="330">
        <v>60.451999999999998</v>
      </c>
    </row>
    <row r="68" spans="1:16" s="171" customFormat="1" ht="15" customHeight="1" x14ac:dyDescent="0.25">
      <c r="A68" s="559" t="s">
        <v>199</v>
      </c>
      <c r="B68" s="326">
        <v>297.995</v>
      </c>
      <c r="C68" s="323">
        <v>17.216999999999999</v>
      </c>
      <c r="D68" s="368">
        <v>8.5449999999999999</v>
      </c>
      <c r="E68" s="196">
        <v>8.6720000000000006</v>
      </c>
      <c r="F68" s="196">
        <v>0</v>
      </c>
      <c r="G68" s="196">
        <v>216.75700000000001</v>
      </c>
      <c r="H68" s="368">
        <v>61.260000000000005</v>
      </c>
      <c r="I68" s="323">
        <v>59.317</v>
      </c>
      <c r="J68" s="329">
        <v>88.1</v>
      </c>
      <c r="K68" s="368">
        <v>8.08</v>
      </c>
      <c r="L68" s="197">
        <v>64.021000000000001</v>
      </c>
      <c r="M68" s="368">
        <v>15.095000000000001</v>
      </c>
      <c r="N68" s="330">
        <v>48.926000000000002</v>
      </c>
    </row>
    <row r="69" spans="1:16" s="171" customFormat="1" ht="15" customHeight="1" x14ac:dyDescent="0.25">
      <c r="A69" s="559" t="s">
        <v>200</v>
      </c>
      <c r="B69" s="326">
        <v>304.68400000000003</v>
      </c>
      <c r="C69" s="323">
        <v>20.202999999999999</v>
      </c>
      <c r="D69" s="368">
        <v>9.3620000000000001</v>
      </c>
      <c r="E69" s="196">
        <v>10.840999999999999</v>
      </c>
      <c r="F69" s="196">
        <v>0</v>
      </c>
      <c r="G69" s="196">
        <v>216.48499999999999</v>
      </c>
      <c r="H69" s="368">
        <v>66.652000000000001</v>
      </c>
      <c r="I69" s="323">
        <v>56.312000000000005</v>
      </c>
      <c r="J69" s="329">
        <v>83.567999999999998</v>
      </c>
      <c r="K69" s="368">
        <v>9.9529999999999994</v>
      </c>
      <c r="L69" s="197">
        <v>67.996000000000009</v>
      </c>
      <c r="M69" s="368">
        <v>19.64</v>
      </c>
      <c r="N69" s="330">
        <v>48.356000000000002</v>
      </c>
    </row>
    <row r="70" spans="1:16" s="171" customFormat="1" ht="15" customHeight="1" x14ac:dyDescent="0.25">
      <c r="A70" s="559" t="s">
        <v>201</v>
      </c>
      <c r="B70" s="326">
        <v>297.596</v>
      </c>
      <c r="C70" s="323">
        <v>41.017999999999994</v>
      </c>
      <c r="D70" s="368">
        <v>21.459</v>
      </c>
      <c r="E70" s="196">
        <v>11.689</v>
      </c>
      <c r="F70" s="196">
        <v>7.87</v>
      </c>
      <c r="G70" s="196">
        <v>184.61700000000002</v>
      </c>
      <c r="H70" s="368">
        <v>62.197000000000003</v>
      </c>
      <c r="I70" s="323">
        <v>38.413000000000004</v>
      </c>
      <c r="J70" s="329">
        <v>74.563999999999993</v>
      </c>
      <c r="K70" s="368">
        <v>9.4429999999999996</v>
      </c>
      <c r="L70" s="197">
        <v>71.960999999999999</v>
      </c>
      <c r="M70" s="368">
        <v>15.794</v>
      </c>
      <c r="N70" s="330">
        <v>56.167000000000002</v>
      </c>
    </row>
    <row r="71" spans="1:16" s="171" customFormat="1" ht="15" customHeight="1" x14ac:dyDescent="0.25">
      <c r="A71" s="559" t="s">
        <v>202</v>
      </c>
      <c r="B71" s="326">
        <v>280.10700000000003</v>
      </c>
      <c r="C71" s="323">
        <v>21.742999999999999</v>
      </c>
      <c r="D71" s="368">
        <v>12.984999999999999</v>
      </c>
      <c r="E71" s="196">
        <v>5.8970000000000002</v>
      </c>
      <c r="F71" s="196">
        <v>2.8610000000000002</v>
      </c>
      <c r="G71" s="196">
        <v>197.202</v>
      </c>
      <c r="H71" s="368">
        <v>71.992999999999995</v>
      </c>
      <c r="I71" s="323">
        <v>41.397000000000006</v>
      </c>
      <c r="J71" s="329">
        <v>71.890999999999991</v>
      </c>
      <c r="K71" s="368">
        <v>11.920999999999999</v>
      </c>
      <c r="L71" s="197">
        <v>61.161999999999992</v>
      </c>
      <c r="M71" s="368">
        <v>8.3000000000000007</v>
      </c>
      <c r="N71" s="330">
        <v>52.861999999999995</v>
      </c>
      <c r="P71" s="551"/>
    </row>
    <row r="72" spans="1:16" s="171" customFormat="1" ht="15" customHeight="1" x14ac:dyDescent="0.25">
      <c r="A72" s="559" t="s">
        <v>203</v>
      </c>
      <c r="B72" s="326">
        <v>285.53500000000003</v>
      </c>
      <c r="C72" s="323">
        <v>14.988000000000001</v>
      </c>
      <c r="D72" s="368">
        <v>6.181</v>
      </c>
      <c r="E72" s="196">
        <v>5.9390000000000001</v>
      </c>
      <c r="F72" s="196">
        <v>2.8679999999999999</v>
      </c>
      <c r="G72" s="196">
        <v>192.73600000000002</v>
      </c>
      <c r="H72" s="368">
        <v>68.944999999999993</v>
      </c>
      <c r="I72" s="323">
        <v>42.601999999999997</v>
      </c>
      <c r="J72" s="329">
        <v>69.144999999999996</v>
      </c>
      <c r="K72" s="368">
        <v>12.044</v>
      </c>
      <c r="L72" s="197">
        <v>77.810999999999993</v>
      </c>
      <c r="M72" s="368">
        <v>21.913</v>
      </c>
      <c r="N72" s="330">
        <v>55.897999999999996</v>
      </c>
    </row>
    <row r="73" spans="1:16" s="171" customFormat="1" ht="15" customHeight="1" x14ac:dyDescent="0.25">
      <c r="A73" s="559" t="s">
        <v>204</v>
      </c>
      <c r="B73" s="326">
        <v>297.25700000000001</v>
      </c>
      <c r="C73" s="323">
        <v>16.949000000000002</v>
      </c>
      <c r="D73" s="368">
        <v>8.1080000000000005</v>
      </c>
      <c r="E73" s="196">
        <v>5.96</v>
      </c>
      <c r="F73" s="196">
        <v>2.8809999999999998</v>
      </c>
      <c r="G73" s="196">
        <v>207.92100000000002</v>
      </c>
      <c r="H73" s="368">
        <v>83.078000000000003</v>
      </c>
      <c r="I73" s="323">
        <v>39.622</v>
      </c>
      <c r="J73" s="329">
        <v>74.311000000000007</v>
      </c>
      <c r="K73" s="368">
        <v>10.91</v>
      </c>
      <c r="L73" s="197">
        <v>72.387</v>
      </c>
      <c r="M73" s="368">
        <v>19.416</v>
      </c>
      <c r="N73" s="330">
        <v>52.971000000000004</v>
      </c>
      <c r="P73" s="551"/>
    </row>
    <row r="74" spans="1:16" s="171" customFormat="1" ht="15" customHeight="1" x14ac:dyDescent="0.25">
      <c r="A74" s="559" t="s">
        <v>205</v>
      </c>
      <c r="B74" s="326">
        <v>288.39400000000001</v>
      </c>
      <c r="C74" s="323">
        <v>13.777999999999999</v>
      </c>
      <c r="D74" s="368">
        <v>5.5529999999999999</v>
      </c>
      <c r="E74" s="196">
        <v>5.6669999999999998</v>
      </c>
      <c r="F74" s="196">
        <v>2.5579999999999998</v>
      </c>
      <c r="G74" s="196">
        <v>196.917</v>
      </c>
      <c r="H74" s="368">
        <v>75.161000000000001</v>
      </c>
      <c r="I74" s="323">
        <v>41.444000000000003</v>
      </c>
      <c r="J74" s="329">
        <v>68.807000000000002</v>
      </c>
      <c r="K74" s="368">
        <v>11.505000000000001</v>
      </c>
      <c r="L74" s="197">
        <v>77.698999999999998</v>
      </c>
      <c r="M74" s="368">
        <v>24.969000000000001</v>
      </c>
      <c r="N74" s="330">
        <v>52.73</v>
      </c>
    </row>
    <row r="75" spans="1:16" s="171" customFormat="1" ht="15" customHeight="1" x14ac:dyDescent="0.25">
      <c r="A75" s="559" t="s">
        <v>206</v>
      </c>
      <c r="B75" s="326">
        <v>293.108</v>
      </c>
      <c r="C75" s="323">
        <v>11.248999999999999</v>
      </c>
      <c r="D75" s="368">
        <v>6.5949999999999998</v>
      </c>
      <c r="E75" s="196">
        <v>3.89</v>
      </c>
      <c r="F75" s="196">
        <v>0.76400000000000001</v>
      </c>
      <c r="G75" s="196">
        <v>202.227</v>
      </c>
      <c r="H75" s="368">
        <v>82.933999999999997</v>
      </c>
      <c r="I75" s="323">
        <v>42.994</v>
      </c>
      <c r="J75" s="329">
        <v>66.619</v>
      </c>
      <c r="K75" s="368">
        <v>9.68</v>
      </c>
      <c r="L75" s="197">
        <v>79.632000000000005</v>
      </c>
      <c r="M75" s="368">
        <v>33.880000000000003</v>
      </c>
      <c r="N75" s="330">
        <v>45.752000000000002</v>
      </c>
    </row>
    <row r="76" spans="1:16" s="171" customFormat="1" ht="15" customHeight="1" x14ac:dyDescent="0.25">
      <c r="A76" s="559" t="s">
        <v>207</v>
      </c>
      <c r="B76" s="326">
        <v>295.95999999999998</v>
      </c>
      <c r="C76" s="323">
        <v>10.584000000000001</v>
      </c>
      <c r="D76" s="368">
        <v>6.5090000000000003</v>
      </c>
      <c r="E76" s="196">
        <v>3.9220000000000002</v>
      </c>
      <c r="F76" s="196">
        <v>0.153</v>
      </c>
      <c r="G76" s="196">
        <v>202.90100000000001</v>
      </c>
      <c r="H76" s="368">
        <v>84.18</v>
      </c>
      <c r="I76" s="323">
        <v>45.155000000000001</v>
      </c>
      <c r="J76" s="329">
        <v>64.141999999999996</v>
      </c>
      <c r="K76" s="368">
        <v>9.4239999999999995</v>
      </c>
      <c r="L76" s="197">
        <v>82.475000000000009</v>
      </c>
      <c r="M76" s="368">
        <v>42.727000000000004</v>
      </c>
      <c r="N76" s="330">
        <v>39.748000000000005</v>
      </c>
    </row>
    <row r="77" spans="1:16" s="171" customFormat="1" ht="15" customHeight="1" x14ac:dyDescent="0.25">
      <c r="A77" s="559" t="s">
        <v>208</v>
      </c>
      <c r="B77" s="326">
        <v>305.83600000000001</v>
      </c>
      <c r="C77" s="323">
        <v>15.532000000000002</v>
      </c>
      <c r="D77" s="368">
        <v>11.451000000000001</v>
      </c>
      <c r="E77" s="196">
        <v>3.9279999999999999</v>
      </c>
      <c r="F77" s="196">
        <v>0.153</v>
      </c>
      <c r="G77" s="196">
        <v>206.14099999999999</v>
      </c>
      <c r="H77" s="368">
        <v>84.536000000000001</v>
      </c>
      <c r="I77" s="323">
        <v>43.985999999999997</v>
      </c>
      <c r="J77" s="329">
        <v>67.531000000000006</v>
      </c>
      <c r="K77" s="368">
        <v>10.087999999999999</v>
      </c>
      <c r="L77" s="197">
        <v>84.162999999999997</v>
      </c>
      <c r="M77" s="368">
        <v>45.164999999999999</v>
      </c>
      <c r="N77" s="330">
        <v>38.997999999999998</v>
      </c>
    </row>
    <row r="78" spans="1:16" s="171" customFormat="1" ht="15" customHeight="1" x14ac:dyDescent="0.25">
      <c r="A78" s="559" t="s">
        <v>209</v>
      </c>
      <c r="B78" s="326">
        <v>305.858</v>
      </c>
      <c r="C78" s="323">
        <v>16.23</v>
      </c>
      <c r="D78" s="368">
        <v>12.239000000000001</v>
      </c>
      <c r="E78" s="196">
        <v>3.8380000000000001</v>
      </c>
      <c r="F78" s="196">
        <v>0.153</v>
      </c>
      <c r="G78" s="196">
        <v>201.74</v>
      </c>
      <c r="H78" s="368">
        <v>82.000999999999991</v>
      </c>
      <c r="I78" s="323">
        <v>40.260999999999996</v>
      </c>
      <c r="J78" s="329">
        <v>68.649000000000001</v>
      </c>
      <c r="K78" s="368">
        <v>10.829000000000001</v>
      </c>
      <c r="L78" s="197">
        <v>87.888000000000005</v>
      </c>
      <c r="M78" s="368">
        <v>44.076999999999998</v>
      </c>
      <c r="N78" s="330">
        <v>43.811</v>
      </c>
    </row>
    <row r="79" spans="1:16" s="171" customFormat="1" ht="15" customHeight="1" x14ac:dyDescent="0.25">
      <c r="A79" s="559" t="s">
        <v>210</v>
      </c>
      <c r="B79" s="326">
        <v>300.47399999999999</v>
      </c>
      <c r="C79" s="323">
        <v>9.4049999999999994</v>
      </c>
      <c r="D79" s="368">
        <v>6.2789999999999999</v>
      </c>
      <c r="E79" s="196">
        <v>2.9710000000000001</v>
      </c>
      <c r="F79" s="196">
        <v>0.155</v>
      </c>
      <c r="G79" s="196">
        <v>207.41899999999998</v>
      </c>
      <c r="H79" s="368">
        <v>84.173999999999992</v>
      </c>
      <c r="I79" s="323">
        <v>44.211999999999996</v>
      </c>
      <c r="J79" s="329">
        <v>67.14800000000001</v>
      </c>
      <c r="K79" s="368">
        <v>11.885</v>
      </c>
      <c r="L79" s="197">
        <v>83.65</v>
      </c>
      <c r="M79" s="368">
        <v>43.000999999999998</v>
      </c>
      <c r="N79" s="330">
        <v>40.649000000000001</v>
      </c>
    </row>
    <row r="80" spans="1:16" s="171" customFormat="1" ht="15" customHeight="1" x14ac:dyDescent="0.25">
      <c r="A80" s="559" t="s">
        <v>211</v>
      </c>
      <c r="B80" s="326">
        <v>308.262</v>
      </c>
      <c r="C80" s="323">
        <v>10.827000000000002</v>
      </c>
      <c r="D80" s="368">
        <v>9.0820000000000007</v>
      </c>
      <c r="E80" s="196">
        <v>1.7450000000000001</v>
      </c>
      <c r="F80" s="196">
        <v>0</v>
      </c>
      <c r="G80" s="196">
        <v>208.54900000000001</v>
      </c>
      <c r="H80" s="368">
        <v>82.313000000000002</v>
      </c>
      <c r="I80" s="323">
        <v>46.561999999999998</v>
      </c>
      <c r="J80" s="329">
        <v>65.393000000000001</v>
      </c>
      <c r="K80" s="368">
        <v>14.281000000000001</v>
      </c>
      <c r="L80" s="197">
        <v>88.885999999999996</v>
      </c>
      <c r="M80" s="368">
        <v>46.195</v>
      </c>
      <c r="N80" s="330">
        <v>42.691000000000003</v>
      </c>
    </row>
    <row r="81" spans="1:14" s="171" customFormat="1" ht="15" customHeight="1" x14ac:dyDescent="0.25">
      <c r="A81" s="559" t="s">
        <v>212</v>
      </c>
      <c r="B81" s="326">
        <v>316.00200000000001</v>
      </c>
      <c r="C81" s="323">
        <v>15.666</v>
      </c>
      <c r="D81" s="368">
        <v>15.054</v>
      </c>
      <c r="E81" s="196">
        <v>0.61199999999999999</v>
      </c>
      <c r="F81" s="196">
        <v>0</v>
      </c>
      <c r="G81" s="196">
        <v>213.684</v>
      </c>
      <c r="H81" s="368">
        <v>90.515000000000001</v>
      </c>
      <c r="I81" s="323">
        <v>43.405000000000001</v>
      </c>
      <c r="J81" s="329">
        <v>68.875999999999991</v>
      </c>
      <c r="K81" s="368">
        <v>10.888</v>
      </c>
      <c r="L81" s="197">
        <v>86.652000000000001</v>
      </c>
      <c r="M81" s="368">
        <v>41.905000000000001</v>
      </c>
      <c r="N81" s="330">
        <v>44.747</v>
      </c>
    </row>
    <row r="82" spans="1:14" s="171" customFormat="1" ht="15" customHeight="1" x14ac:dyDescent="0.25">
      <c r="A82" s="559" t="s">
        <v>213</v>
      </c>
      <c r="B82" s="326">
        <v>302.964</v>
      </c>
      <c r="C82" s="323">
        <v>10.048999999999999</v>
      </c>
      <c r="D82" s="368">
        <v>9.4369999999999994</v>
      </c>
      <c r="E82" s="196">
        <v>0.61199999999999999</v>
      </c>
      <c r="F82" s="196">
        <v>0</v>
      </c>
      <c r="G82" s="196">
        <v>205.62100000000001</v>
      </c>
      <c r="H82" s="368">
        <v>77.382999999999996</v>
      </c>
      <c r="I82" s="323">
        <v>46.569000000000003</v>
      </c>
      <c r="J82" s="329">
        <v>68.593000000000004</v>
      </c>
      <c r="K82" s="368">
        <v>13.076000000000001</v>
      </c>
      <c r="L82" s="197">
        <v>87.293999999999997</v>
      </c>
      <c r="M82" s="368">
        <v>42.68</v>
      </c>
      <c r="N82" s="330">
        <v>44.613999999999997</v>
      </c>
    </row>
    <row r="83" spans="1:14" s="171" customFormat="1" ht="15" customHeight="1" x14ac:dyDescent="0.25">
      <c r="A83" s="559" t="s">
        <v>214</v>
      </c>
      <c r="B83" s="326">
        <v>319.351</v>
      </c>
      <c r="C83" s="323">
        <v>8.8640000000000008</v>
      </c>
      <c r="D83" s="368">
        <v>8.0020000000000007</v>
      </c>
      <c r="E83" s="196">
        <v>0.86199999999999999</v>
      </c>
      <c r="F83" s="196">
        <v>0</v>
      </c>
      <c r="G83" s="196">
        <v>216.85899999999998</v>
      </c>
      <c r="H83" s="368">
        <v>85.984999999999999</v>
      </c>
      <c r="I83" s="323">
        <v>49.706000000000003</v>
      </c>
      <c r="J83" s="329">
        <v>66.900999999999996</v>
      </c>
      <c r="K83" s="368">
        <v>14.266999999999999</v>
      </c>
      <c r="L83" s="197">
        <v>93.628</v>
      </c>
      <c r="M83" s="368">
        <v>45.849000000000004</v>
      </c>
      <c r="N83" s="330">
        <v>47.778999999999996</v>
      </c>
    </row>
    <row r="84" spans="1:14" s="171" customFormat="1" ht="15" customHeight="1" x14ac:dyDescent="0.25">
      <c r="A84" s="559" t="s">
        <v>215</v>
      </c>
      <c r="B84" s="326">
        <v>338.94299999999998</v>
      </c>
      <c r="C84" s="323">
        <v>8.9169999999999998</v>
      </c>
      <c r="D84" s="368">
        <v>7.7770000000000001</v>
      </c>
      <c r="E84" s="196">
        <v>1.1399999999999999</v>
      </c>
      <c r="F84" s="196">
        <v>0</v>
      </c>
      <c r="G84" s="196">
        <v>234.72</v>
      </c>
      <c r="H84" s="368">
        <v>99.317999999999998</v>
      </c>
      <c r="I84" s="323">
        <v>54.294000000000004</v>
      </c>
      <c r="J84" s="329">
        <v>68.015000000000001</v>
      </c>
      <c r="K84" s="368">
        <v>13.093</v>
      </c>
      <c r="L84" s="197">
        <v>95.305999999999997</v>
      </c>
      <c r="M84" s="368">
        <v>47.217999999999996</v>
      </c>
      <c r="N84" s="330">
        <v>48.088000000000001</v>
      </c>
    </row>
    <row r="85" spans="1:14" s="171" customFormat="1" ht="15" customHeight="1" x14ac:dyDescent="0.25">
      <c r="A85" s="559" t="s">
        <v>216</v>
      </c>
      <c r="B85" s="326">
        <v>351.68599999999998</v>
      </c>
      <c r="C85" s="323">
        <v>14.005000000000001</v>
      </c>
      <c r="D85" s="368">
        <v>12.615</v>
      </c>
      <c r="E85" s="196">
        <v>1.39</v>
      </c>
      <c r="F85" s="196">
        <v>0</v>
      </c>
      <c r="G85" s="196">
        <v>245.70300000000003</v>
      </c>
      <c r="H85" s="368">
        <v>103.16800000000001</v>
      </c>
      <c r="I85" s="323">
        <v>51.694000000000003</v>
      </c>
      <c r="J85" s="329">
        <v>72.25</v>
      </c>
      <c r="K85" s="368">
        <v>18.591000000000001</v>
      </c>
      <c r="L85" s="197">
        <v>91.977999999999994</v>
      </c>
      <c r="M85" s="368">
        <v>43.451999999999998</v>
      </c>
      <c r="N85" s="330">
        <v>48.525999999999996</v>
      </c>
    </row>
    <row r="86" spans="1:14" s="171" customFormat="1" ht="15" customHeight="1" x14ac:dyDescent="0.25">
      <c r="A86" s="559" t="s">
        <v>217</v>
      </c>
      <c r="B86" s="326">
        <v>354.84899999999999</v>
      </c>
      <c r="C86" s="323">
        <v>13.594000000000001</v>
      </c>
      <c r="D86" s="368">
        <v>12.204000000000001</v>
      </c>
      <c r="E86" s="196">
        <v>1.39</v>
      </c>
      <c r="F86" s="196">
        <v>0</v>
      </c>
      <c r="G86" s="196">
        <v>245.428</v>
      </c>
      <c r="H86" s="368">
        <v>103.797</v>
      </c>
      <c r="I86" s="323">
        <v>53.129000000000005</v>
      </c>
      <c r="J86" s="329">
        <v>69.744</v>
      </c>
      <c r="K86" s="368">
        <v>18.757999999999999</v>
      </c>
      <c r="L86" s="197">
        <v>95.826999999999998</v>
      </c>
      <c r="M86" s="368">
        <v>46.397000000000006</v>
      </c>
      <c r="N86" s="330">
        <v>49.43</v>
      </c>
    </row>
    <row r="87" spans="1:14" s="171" customFormat="1" ht="15" customHeight="1" x14ac:dyDescent="0.25">
      <c r="A87" s="559" t="s">
        <v>218</v>
      </c>
      <c r="B87" s="326">
        <v>370.23599999999999</v>
      </c>
      <c r="C87" s="323">
        <v>19.117999999999999</v>
      </c>
      <c r="D87" s="368">
        <v>17.478999999999999</v>
      </c>
      <c r="E87" s="196">
        <v>1.639</v>
      </c>
      <c r="F87" s="196">
        <v>0</v>
      </c>
      <c r="G87" s="196">
        <v>253.24</v>
      </c>
      <c r="H87" s="368">
        <v>98.762</v>
      </c>
      <c r="I87" s="323">
        <v>59.379000000000005</v>
      </c>
      <c r="J87" s="329">
        <v>72.172999999999988</v>
      </c>
      <c r="K87" s="368">
        <v>22.925999999999998</v>
      </c>
      <c r="L87" s="197">
        <v>97.878</v>
      </c>
      <c r="M87" s="368">
        <v>50.247999999999998</v>
      </c>
      <c r="N87" s="330">
        <v>47.63</v>
      </c>
    </row>
    <row r="88" spans="1:14" s="171" customFormat="1" ht="15" customHeight="1" x14ac:dyDescent="0.25">
      <c r="A88" s="559" t="s">
        <v>219</v>
      </c>
      <c r="B88" s="326">
        <v>381.072</v>
      </c>
      <c r="C88" s="323">
        <v>14.008999999999999</v>
      </c>
      <c r="D88" s="368">
        <v>12.353999999999999</v>
      </c>
      <c r="E88" s="196">
        <v>1.655</v>
      </c>
      <c r="F88" s="196">
        <v>0</v>
      </c>
      <c r="G88" s="196">
        <v>266.459</v>
      </c>
      <c r="H88" s="368">
        <v>95.198000000000008</v>
      </c>
      <c r="I88" s="323">
        <v>64.819999999999993</v>
      </c>
      <c r="J88" s="329">
        <v>76.575999999999993</v>
      </c>
      <c r="K88" s="368">
        <v>29.864999999999998</v>
      </c>
      <c r="L88" s="197">
        <v>100.604</v>
      </c>
      <c r="M88" s="368">
        <v>41.16</v>
      </c>
      <c r="N88" s="330">
        <v>59.444000000000003</v>
      </c>
    </row>
    <row r="89" spans="1:14" s="398" customFormat="1" ht="15" customHeight="1" x14ac:dyDescent="0.25">
      <c r="A89" s="559" t="s">
        <v>220</v>
      </c>
      <c r="B89" s="409">
        <v>396.60899999999998</v>
      </c>
      <c r="C89" s="410">
        <v>23.987000000000002</v>
      </c>
      <c r="D89" s="411">
        <v>22.315000000000001</v>
      </c>
      <c r="E89" s="197">
        <v>1.6719999999999999</v>
      </c>
      <c r="F89" s="197">
        <v>0</v>
      </c>
      <c r="G89" s="197">
        <v>269.98199999999997</v>
      </c>
      <c r="H89" s="411">
        <v>107.611</v>
      </c>
      <c r="I89" s="410">
        <v>59.904000000000003</v>
      </c>
      <c r="J89" s="329">
        <v>71.191999999999993</v>
      </c>
      <c r="K89" s="411">
        <v>31.274999999999999</v>
      </c>
      <c r="L89" s="197">
        <v>102.63999999999999</v>
      </c>
      <c r="M89" s="411">
        <v>42.178999999999995</v>
      </c>
      <c r="N89" s="412">
        <v>60.460999999999999</v>
      </c>
    </row>
    <row r="90" spans="1:14" s="398" customFormat="1" ht="15" customHeight="1" x14ac:dyDescent="0.25">
      <c r="A90" s="559" t="s">
        <v>221</v>
      </c>
      <c r="B90" s="409">
        <v>388.49799999999999</v>
      </c>
      <c r="C90" s="410">
        <v>26.501000000000001</v>
      </c>
      <c r="D90" s="411">
        <v>24.829000000000001</v>
      </c>
      <c r="E90" s="197">
        <v>1.6719999999999999</v>
      </c>
      <c r="F90" s="197">
        <v>0</v>
      </c>
      <c r="G90" s="197">
        <v>263.67099999999999</v>
      </c>
      <c r="H90" s="411">
        <v>81.31</v>
      </c>
      <c r="I90" s="410">
        <v>61.006</v>
      </c>
      <c r="J90" s="329">
        <v>80.86</v>
      </c>
      <c r="K90" s="411">
        <v>40.494999999999997</v>
      </c>
      <c r="L90" s="197">
        <v>98.325999999999993</v>
      </c>
      <c r="M90" s="411">
        <v>38.695</v>
      </c>
      <c r="N90" s="412">
        <v>59.631</v>
      </c>
    </row>
    <row r="91" spans="1:14" s="398" customFormat="1" ht="15" customHeight="1" x14ac:dyDescent="0.25">
      <c r="A91" s="559" t="s">
        <v>222</v>
      </c>
      <c r="B91" s="409">
        <v>406.75799999999998</v>
      </c>
      <c r="C91" s="410">
        <v>22.975000000000001</v>
      </c>
      <c r="D91" s="411">
        <v>21.271000000000001</v>
      </c>
      <c r="E91" s="197">
        <v>1.704</v>
      </c>
      <c r="F91" s="197">
        <v>0</v>
      </c>
      <c r="G91" s="197">
        <v>272.43200000000002</v>
      </c>
      <c r="H91" s="411">
        <v>92.228000000000009</v>
      </c>
      <c r="I91" s="410">
        <v>63.829000000000001</v>
      </c>
      <c r="J91" s="329">
        <v>79.257000000000005</v>
      </c>
      <c r="K91" s="411">
        <v>37.118000000000002</v>
      </c>
      <c r="L91" s="197">
        <v>111.351</v>
      </c>
      <c r="M91" s="411">
        <v>49.510000000000005</v>
      </c>
      <c r="N91" s="412">
        <v>61.840999999999994</v>
      </c>
    </row>
    <row r="92" spans="1:14" s="398" customFormat="1" ht="15" customHeight="1" x14ac:dyDescent="0.25">
      <c r="A92" s="559" t="s">
        <v>223</v>
      </c>
      <c r="B92" s="409">
        <v>424.41300000000001</v>
      </c>
      <c r="C92" s="410">
        <v>29.461000000000002</v>
      </c>
      <c r="D92" s="411">
        <v>28.792000000000002</v>
      </c>
      <c r="E92" s="197">
        <v>0.66900000000000004</v>
      </c>
      <c r="F92" s="197">
        <v>0</v>
      </c>
      <c r="G92" s="197">
        <v>281.37799999999999</v>
      </c>
      <c r="H92" s="411">
        <v>105.598</v>
      </c>
      <c r="I92" s="410">
        <v>69.283999999999992</v>
      </c>
      <c r="J92" s="329">
        <v>70.334999999999994</v>
      </c>
      <c r="K92" s="411">
        <v>36.161000000000001</v>
      </c>
      <c r="L92" s="197">
        <v>113.57400000000001</v>
      </c>
      <c r="M92" s="411">
        <v>45.196000000000005</v>
      </c>
      <c r="N92" s="412">
        <v>68.378</v>
      </c>
    </row>
    <row r="93" spans="1:14" s="398" customFormat="1" ht="15" customHeight="1" x14ac:dyDescent="0.25">
      <c r="A93" s="559" t="s">
        <v>224</v>
      </c>
      <c r="B93" s="409">
        <v>437.88</v>
      </c>
      <c r="C93" s="410">
        <v>43.352999999999994</v>
      </c>
      <c r="D93" s="411">
        <v>42.683999999999997</v>
      </c>
      <c r="E93" s="197">
        <v>0.66900000000000004</v>
      </c>
      <c r="F93" s="197">
        <v>0</v>
      </c>
      <c r="G93" s="197">
        <v>288.45699999999999</v>
      </c>
      <c r="H93" s="411">
        <v>109.67</v>
      </c>
      <c r="I93" s="410">
        <v>63.901000000000003</v>
      </c>
      <c r="J93" s="329">
        <v>77.568000000000012</v>
      </c>
      <c r="K93" s="411">
        <v>37.317999999999998</v>
      </c>
      <c r="L93" s="197">
        <v>106.07</v>
      </c>
      <c r="M93" s="411">
        <v>33.451999999999998</v>
      </c>
      <c r="N93" s="412">
        <v>72.617999999999995</v>
      </c>
    </row>
    <row r="94" spans="1:14" s="398" customFormat="1" ht="15" customHeight="1" x14ac:dyDescent="0.25">
      <c r="A94" s="559" t="s">
        <v>225</v>
      </c>
      <c r="B94" s="409">
        <v>452.46100000000001</v>
      </c>
      <c r="C94" s="410">
        <v>54.541999999999994</v>
      </c>
      <c r="D94" s="411">
        <v>53.872999999999998</v>
      </c>
      <c r="E94" s="197">
        <v>0.66900000000000004</v>
      </c>
      <c r="F94" s="197">
        <v>0</v>
      </c>
      <c r="G94" s="197">
        <v>286.20100000000002</v>
      </c>
      <c r="H94" s="411">
        <v>110.208</v>
      </c>
      <c r="I94" s="410">
        <v>67.076999999999998</v>
      </c>
      <c r="J94" s="329">
        <v>77.192999999999998</v>
      </c>
      <c r="K94" s="411">
        <v>31.722999999999999</v>
      </c>
      <c r="L94" s="197">
        <v>111.71799999999999</v>
      </c>
      <c r="M94" s="411">
        <v>38.686999999999998</v>
      </c>
      <c r="N94" s="412">
        <v>73.030999999999992</v>
      </c>
    </row>
    <row r="95" spans="1:14" s="398" customFormat="1" ht="15" customHeight="1" x14ac:dyDescent="0.25">
      <c r="A95" s="559" t="s">
        <v>226</v>
      </c>
      <c r="B95" s="409">
        <v>459.87099999999998</v>
      </c>
      <c r="C95" s="410">
        <v>44.84</v>
      </c>
      <c r="D95" s="411">
        <v>43.786000000000001</v>
      </c>
      <c r="E95" s="197">
        <v>1.054</v>
      </c>
      <c r="F95" s="197">
        <v>0</v>
      </c>
      <c r="G95" s="197">
        <v>295.28599999999994</v>
      </c>
      <c r="H95" s="411">
        <v>118.518</v>
      </c>
      <c r="I95" s="410">
        <v>73.198999999999998</v>
      </c>
      <c r="J95" s="329">
        <v>73.674000000000007</v>
      </c>
      <c r="K95" s="411">
        <v>29.895</v>
      </c>
      <c r="L95" s="197">
        <v>119.745</v>
      </c>
      <c r="M95" s="411">
        <v>37.847999999999999</v>
      </c>
      <c r="N95" s="412">
        <v>81.897000000000006</v>
      </c>
    </row>
    <row r="96" spans="1:14" s="398" customFormat="1" ht="15" customHeight="1" x14ac:dyDescent="0.25">
      <c r="A96" s="559" t="s">
        <v>227</v>
      </c>
      <c r="B96" s="409">
        <v>477.084</v>
      </c>
      <c r="C96" s="410">
        <v>33.75</v>
      </c>
      <c r="D96" s="411">
        <v>32.695999999999998</v>
      </c>
      <c r="E96" s="197">
        <v>1.054</v>
      </c>
      <c r="F96" s="197">
        <v>0</v>
      </c>
      <c r="G96" s="197">
        <v>306.50899999999996</v>
      </c>
      <c r="H96" s="411">
        <v>120.69499999999999</v>
      </c>
      <c r="I96" s="410">
        <v>78.500999999999991</v>
      </c>
      <c r="J96" s="329">
        <v>70.095999999999989</v>
      </c>
      <c r="K96" s="411">
        <v>37.216999999999999</v>
      </c>
      <c r="L96" s="197">
        <v>136.82499999999999</v>
      </c>
      <c r="M96" s="411">
        <v>55.634999999999998</v>
      </c>
      <c r="N96" s="412">
        <v>81.19</v>
      </c>
    </row>
    <row r="97" spans="1:14" s="398" customFormat="1" ht="15" customHeight="1" x14ac:dyDescent="0.25">
      <c r="A97" s="559" t="s">
        <v>228</v>
      </c>
      <c r="B97" s="409">
        <v>488.76600000000002</v>
      </c>
      <c r="C97" s="410">
        <v>46.350999999999999</v>
      </c>
      <c r="D97" s="411">
        <v>45.296999999999997</v>
      </c>
      <c r="E97" s="197">
        <v>1.054</v>
      </c>
      <c r="F97" s="197">
        <v>0</v>
      </c>
      <c r="G97" s="197">
        <v>318.03800000000001</v>
      </c>
      <c r="H97" s="411">
        <v>132.619</v>
      </c>
      <c r="I97" s="410">
        <v>74.497</v>
      </c>
      <c r="J97" s="329">
        <v>74.665999999999997</v>
      </c>
      <c r="K97" s="411">
        <v>36.256</v>
      </c>
      <c r="L97" s="197">
        <v>124.37700000000001</v>
      </c>
      <c r="M97" s="411">
        <v>44.832000000000001</v>
      </c>
      <c r="N97" s="412">
        <v>79.545000000000002</v>
      </c>
    </row>
    <row r="98" spans="1:14" s="398" customFormat="1" ht="15" customHeight="1" x14ac:dyDescent="0.25">
      <c r="A98" s="559" t="s">
        <v>225</v>
      </c>
      <c r="B98" s="409">
        <v>469.827</v>
      </c>
      <c r="C98" s="410">
        <v>40.256</v>
      </c>
      <c r="D98" s="411">
        <v>36.871000000000002</v>
      </c>
      <c r="E98" s="197">
        <v>3.3849999999999998</v>
      </c>
      <c r="F98" s="197">
        <v>0</v>
      </c>
      <c r="G98" s="197">
        <v>305.39000000000004</v>
      </c>
      <c r="H98" s="411">
        <v>123.74299999999999</v>
      </c>
      <c r="I98" s="410">
        <v>78.302000000000007</v>
      </c>
      <c r="J98" s="329">
        <v>70.179000000000002</v>
      </c>
      <c r="K98" s="411">
        <v>33.165999999999997</v>
      </c>
      <c r="L98" s="197">
        <v>124.18100000000001</v>
      </c>
      <c r="M98" s="411">
        <v>49.041000000000004</v>
      </c>
      <c r="N98" s="412">
        <v>75.14</v>
      </c>
    </row>
    <row r="99" spans="1:14" s="398" customFormat="1" ht="15" customHeight="1" x14ac:dyDescent="0.25">
      <c r="A99" s="559" t="s">
        <v>226</v>
      </c>
      <c r="B99" s="409">
        <v>466.49700000000001</v>
      </c>
      <c r="C99" s="410">
        <v>36.718000000000004</v>
      </c>
      <c r="D99" s="411">
        <v>33.308</v>
      </c>
      <c r="E99" s="197">
        <v>3.41</v>
      </c>
      <c r="F99" s="197">
        <v>0</v>
      </c>
      <c r="G99" s="197">
        <v>310.38899999999995</v>
      </c>
      <c r="H99" s="411">
        <v>133.95599999999999</v>
      </c>
      <c r="I99" s="410">
        <v>80.277000000000001</v>
      </c>
      <c r="J99" s="329">
        <v>60.904999999999994</v>
      </c>
      <c r="K99" s="411">
        <v>35.250999999999998</v>
      </c>
      <c r="L99" s="197">
        <v>119.39</v>
      </c>
      <c r="M99" s="411">
        <v>34.415000000000006</v>
      </c>
      <c r="N99" s="412">
        <v>84.974999999999994</v>
      </c>
    </row>
    <row r="100" spans="1:14" s="398" customFormat="1" ht="15" customHeight="1" x14ac:dyDescent="0.25">
      <c r="A100" s="559" t="s">
        <v>227</v>
      </c>
      <c r="B100" s="409">
        <v>486.005</v>
      </c>
      <c r="C100" s="410">
        <v>42.519999999999996</v>
      </c>
      <c r="D100" s="411">
        <v>39.11</v>
      </c>
      <c r="E100" s="197">
        <v>3.41</v>
      </c>
      <c r="F100" s="197">
        <v>0</v>
      </c>
      <c r="G100" s="197">
        <v>311.54599999999999</v>
      </c>
      <c r="H100" s="411">
        <v>132.66900000000001</v>
      </c>
      <c r="I100" s="410">
        <v>85.218000000000004</v>
      </c>
      <c r="J100" s="329">
        <v>59.364999999999995</v>
      </c>
      <c r="K100" s="411">
        <v>34.293999999999997</v>
      </c>
      <c r="L100" s="197">
        <v>131.93900000000002</v>
      </c>
      <c r="M100" s="411">
        <v>45.344999999999999</v>
      </c>
      <c r="N100" s="412">
        <v>86.594000000000008</v>
      </c>
    </row>
    <row r="101" spans="1:14" s="398" customFormat="1" ht="15" customHeight="1" x14ac:dyDescent="0.25">
      <c r="A101" s="559" t="s">
        <v>228</v>
      </c>
      <c r="B101" s="409">
        <v>479.91800000000001</v>
      </c>
      <c r="C101" s="410">
        <v>25.681000000000001</v>
      </c>
      <c r="D101" s="411">
        <v>22.271000000000001</v>
      </c>
      <c r="E101" s="197">
        <v>3.41</v>
      </c>
      <c r="F101" s="197">
        <v>0</v>
      </c>
      <c r="G101" s="197">
        <v>321.48599999999999</v>
      </c>
      <c r="H101" s="411">
        <v>132.00900000000001</v>
      </c>
      <c r="I101" s="410">
        <v>82.930999999999997</v>
      </c>
      <c r="J101" s="329">
        <v>71.465999999999994</v>
      </c>
      <c r="K101" s="411">
        <v>35.08</v>
      </c>
      <c r="L101" s="197">
        <v>132.751</v>
      </c>
      <c r="M101" s="411">
        <v>44</v>
      </c>
      <c r="N101" s="412">
        <v>88.751000000000005</v>
      </c>
    </row>
    <row r="102" spans="1:14" s="398" customFormat="1" ht="15" customHeight="1" x14ac:dyDescent="0.25">
      <c r="A102" s="559" t="s">
        <v>229</v>
      </c>
      <c r="B102" s="409">
        <v>469.32900000000001</v>
      </c>
      <c r="C102" s="410">
        <v>29.443999999999999</v>
      </c>
      <c r="D102" s="411">
        <v>25.98</v>
      </c>
      <c r="E102" s="197">
        <v>3.464</v>
      </c>
      <c r="F102" s="197">
        <v>0</v>
      </c>
      <c r="G102" s="197">
        <v>320.25200000000001</v>
      </c>
      <c r="H102" s="411">
        <v>130.05799999999999</v>
      </c>
      <c r="I102" s="410">
        <v>81.081000000000003</v>
      </c>
      <c r="J102" s="329">
        <v>70.533000000000001</v>
      </c>
      <c r="K102" s="411">
        <v>38.58</v>
      </c>
      <c r="L102" s="197">
        <v>119.633</v>
      </c>
      <c r="M102" s="411">
        <v>34.64</v>
      </c>
      <c r="N102" s="412">
        <v>84.992999999999995</v>
      </c>
    </row>
    <row r="103" spans="1:14" s="398" customFormat="1" ht="15" customHeight="1" x14ac:dyDescent="0.25">
      <c r="A103" s="559" t="s">
        <v>230</v>
      </c>
      <c r="B103" s="409">
        <v>478.25200000000001</v>
      </c>
      <c r="C103" s="410">
        <v>42.369</v>
      </c>
      <c r="D103" s="411">
        <v>31.878</v>
      </c>
      <c r="E103" s="197">
        <v>10.491</v>
      </c>
      <c r="F103" s="197">
        <v>0</v>
      </c>
      <c r="G103" s="197">
        <v>321.86800000000005</v>
      </c>
      <c r="H103" s="411">
        <v>123.669</v>
      </c>
      <c r="I103" s="410">
        <v>87.789000000000001</v>
      </c>
      <c r="J103" s="329">
        <v>72.536000000000001</v>
      </c>
      <c r="K103" s="411">
        <v>37.874000000000002</v>
      </c>
      <c r="L103" s="197">
        <v>114.01499999999999</v>
      </c>
      <c r="M103" s="411">
        <v>25.123999999999999</v>
      </c>
      <c r="N103" s="412">
        <v>88.890999999999991</v>
      </c>
    </row>
    <row r="104" spans="1:14" s="398" customFormat="1" ht="15" customHeight="1" x14ac:dyDescent="0.25">
      <c r="A104" s="559" t="s">
        <v>231</v>
      </c>
      <c r="B104" s="409">
        <v>496.84</v>
      </c>
      <c r="C104" s="410">
        <v>39.533000000000001</v>
      </c>
      <c r="D104" s="411">
        <v>29.042000000000002</v>
      </c>
      <c r="E104" s="197">
        <v>10.491</v>
      </c>
      <c r="F104" s="197">
        <v>0</v>
      </c>
      <c r="G104" s="197">
        <v>334.83</v>
      </c>
      <c r="H104" s="411">
        <v>126.02399999999999</v>
      </c>
      <c r="I104" s="410">
        <v>93.85</v>
      </c>
      <c r="J104" s="329">
        <v>72.509</v>
      </c>
      <c r="K104" s="411">
        <v>42.447000000000003</v>
      </c>
      <c r="L104" s="197">
        <v>122.47699999999999</v>
      </c>
      <c r="M104" s="411">
        <v>33.603999999999999</v>
      </c>
      <c r="N104" s="412">
        <v>88.87299999999999</v>
      </c>
    </row>
    <row r="105" spans="1:14" s="398" customFormat="1" ht="15" customHeight="1" x14ac:dyDescent="0.25">
      <c r="A105" s="559" t="s">
        <v>232</v>
      </c>
      <c r="B105" s="409">
        <v>533.42100000000005</v>
      </c>
      <c r="C105" s="410">
        <v>44.473999999999997</v>
      </c>
      <c r="D105" s="411">
        <v>33.982999999999997</v>
      </c>
      <c r="E105" s="197">
        <v>10.491</v>
      </c>
      <c r="F105" s="197">
        <v>0</v>
      </c>
      <c r="G105" s="197">
        <v>363.649</v>
      </c>
      <c r="H105" s="411">
        <v>143.07500000000002</v>
      </c>
      <c r="I105" s="410">
        <v>90.456999999999994</v>
      </c>
      <c r="J105" s="329">
        <v>82.820999999999998</v>
      </c>
      <c r="K105" s="411">
        <v>47.295999999999999</v>
      </c>
      <c r="L105" s="197">
        <v>125.29799999999999</v>
      </c>
      <c r="M105" s="411">
        <v>36.397999999999996</v>
      </c>
      <c r="N105" s="412">
        <v>88.899999999999991</v>
      </c>
    </row>
    <row r="106" spans="1:14" s="398" customFormat="1" ht="15" customHeight="1" x14ac:dyDescent="0.25">
      <c r="A106" s="559" t="s">
        <v>233</v>
      </c>
      <c r="B106" s="409">
        <v>526.20000000000005</v>
      </c>
      <c r="C106" s="410">
        <v>41.102000000000004</v>
      </c>
      <c r="D106" s="411">
        <v>30.556000000000001</v>
      </c>
      <c r="E106" s="197">
        <v>10.545999999999999</v>
      </c>
      <c r="F106" s="197">
        <v>0</v>
      </c>
      <c r="G106" s="197">
        <v>363.42199999999997</v>
      </c>
      <c r="H106" s="411">
        <v>139.18</v>
      </c>
      <c r="I106" s="410">
        <v>93.661000000000001</v>
      </c>
      <c r="J106" s="329">
        <v>81.953000000000003</v>
      </c>
      <c r="K106" s="411">
        <v>48.628</v>
      </c>
      <c r="L106" s="197">
        <v>121.676</v>
      </c>
      <c r="M106" s="411">
        <v>41.775000000000006</v>
      </c>
      <c r="N106" s="412">
        <v>79.900999999999996</v>
      </c>
    </row>
    <row r="107" spans="1:14" s="398" customFormat="1" ht="15" customHeight="1" x14ac:dyDescent="0.25">
      <c r="A107" s="559" t="s">
        <v>234</v>
      </c>
      <c r="B107" s="409">
        <v>589.28599999999994</v>
      </c>
      <c r="C107" s="410">
        <v>81.44</v>
      </c>
      <c r="D107" s="411">
        <v>63.177</v>
      </c>
      <c r="E107" s="197">
        <v>18.263000000000002</v>
      </c>
      <c r="F107" s="197">
        <v>0</v>
      </c>
      <c r="G107" s="197">
        <v>389.71300000000002</v>
      </c>
      <c r="H107" s="411">
        <v>152.48500000000001</v>
      </c>
      <c r="I107" s="410">
        <v>99.406000000000006</v>
      </c>
      <c r="J107" s="329">
        <v>86.460000000000008</v>
      </c>
      <c r="K107" s="411">
        <v>51.362000000000002</v>
      </c>
      <c r="L107" s="197">
        <v>118.133</v>
      </c>
      <c r="M107" s="411">
        <v>45.896000000000001</v>
      </c>
      <c r="N107" s="412">
        <v>72.236999999999995</v>
      </c>
    </row>
    <row r="108" spans="1:14" s="398" customFormat="1" ht="15" customHeight="1" x14ac:dyDescent="0.25">
      <c r="A108" s="559" t="s">
        <v>235</v>
      </c>
      <c r="B108" s="409">
        <v>581.42499999999995</v>
      </c>
      <c r="C108" s="410">
        <v>64.786000000000001</v>
      </c>
      <c r="D108" s="411">
        <v>46.966999999999999</v>
      </c>
      <c r="E108" s="197">
        <v>17.818999999999999</v>
      </c>
      <c r="F108" s="197">
        <v>0</v>
      </c>
      <c r="G108" s="197">
        <v>403.99499999999995</v>
      </c>
      <c r="H108" s="411">
        <v>158.137</v>
      </c>
      <c r="I108" s="410">
        <v>113.066</v>
      </c>
      <c r="J108" s="329">
        <v>85.641999999999996</v>
      </c>
      <c r="K108" s="411">
        <v>47.15</v>
      </c>
      <c r="L108" s="197">
        <v>112.64400000000001</v>
      </c>
      <c r="M108" s="411">
        <v>55.603000000000002</v>
      </c>
      <c r="N108" s="412">
        <v>57.041000000000004</v>
      </c>
    </row>
    <row r="109" spans="1:14" s="398" customFormat="1" ht="15" customHeight="1" x14ac:dyDescent="0.25">
      <c r="A109" s="559" t="s">
        <v>236</v>
      </c>
      <c r="B109" s="409">
        <v>611.77499999999998</v>
      </c>
      <c r="C109" s="410">
        <v>62.983999999999995</v>
      </c>
      <c r="D109" s="411">
        <v>45.164999999999999</v>
      </c>
      <c r="E109" s="197">
        <v>17.818999999999999</v>
      </c>
      <c r="F109" s="197">
        <v>0</v>
      </c>
      <c r="G109" s="197">
        <v>430.613</v>
      </c>
      <c r="H109" s="411">
        <v>173.679</v>
      </c>
      <c r="I109" s="410">
        <v>110.691</v>
      </c>
      <c r="J109" s="329">
        <v>101.51600000000001</v>
      </c>
      <c r="K109" s="411">
        <v>44.726999999999997</v>
      </c>
      <c r="L109" s="197">
        <v>118.178</v>
      </c>
      <c r="M109" s="411">
        <v>61.141000000000005</v>
      </c>
      <c r="N109" s="412">
        <v>57.036999999999999</v>
      </c>
    </row>
    <row r="110" spans="1:14" s="398" customFormat="1" ht="15" customHeight="1" x14ac:dyDescent="0.25">
      <c r="A110" s="559" t="s">
        <v>237</v>
      </c>
      <c r="B110" s="409">
        <v>615.30200000000002</v>
      </c>
      <c r="C110" s="410">
        <v>63.405999999999999</v>
      </c>
      <c r="D110" s="411">
        <v>45.499000000000002</v>
      </c>
      <c r="E110" s="197">
        <v>17.875</v>
      </c>
      <c r="F110" s="197">
        <v>3.2000000000000001E-2</v>
      </c>
      <c r="G110" s="197">
        <v>438.07599999999996</v>
      </c>
      <c r="H110" s="411">
        <v>165.43299999999999</v>
      </c>
      <c r="I110" s="410">
        <v>114.142</v>
      </c>
      <c r="J110" s="329">
        <v>109.02200000000001</v>
      </c>
      <c r="K110" s="411">
        <v>49.478999999999999</v>
      </c>
      <c r="L110" s="197">
        <v>113.82</v>
      </c>
      <c r="M110" s="411">
        <v>59.455999999999996</v>
      </c>
      <c r="N110" s="412">
        <v>54.363999999999997</v>
      </c>
    </row>
    <row r="111" spans="1:14" s="398" customFormat="1" ht="15" customHeight="1" x14ac:dyDescent="0.25">
      <c r="A111" s="559" t="s">
        <v>238</v>
      </c>
      <c r="B111" s="409">
        <v>652.29499999999996</v>
      </c>
      <c r="C111" s="410">
        <v>83.692999999999998</v>
      </c>
      <c r="D111" s="411">
        <v>65.405000000000001</v>
      </c>
      <c r="E111" s="197">
        <v>18.04</v>
      </c>
      <c r="F111" s="197">
        <v>0.248</v>
      </c>
      <c r="G111" s="197">
        <v>451.935</v>
      </c>
      <c r="H111" s="411">
        <v>185.83600000000001</v>
      </c>
      <c r="I111" s="410">
        <v>119.361</v>
      </c>
      <c r="J111" s="329">
        <v>110.562</v>
      </c>
      <c r="K111" s="411">
        <v>36.176000000000002</v>
      </c>
      <c r="L111" s="197">
        <v>116.667</v>
      </c>
      <c r="M111" s="411">
        <v>63.819000000000003</v>
      </c>
      <c r="N111" s="412">
        <v>52.847999999999999</v>
      </c>
    </row>
    <row r="112" spans="1:14" s="398" customFormat="1" ht="15" customHeight="1" x14ac:dyDescent="0.25">
      <c r="A112" s="559" t="s">
        <v>239</v>
      </c>
      <c r="B112" s="409">
        <v>641.43899999999996</v>
      </c>
      <c r="C112" s="410">
        <v>69.975000000000009</v>
      </c>
      <c r="D112" s="411">
        <v>51.704000000000001</v>
      </c>
      <c r="E112" s="197">
        <v>18.05</v>
      </c>
      <c r="F112" s="197">
        <v>0.221</v>
      </c>
      <c r="G112" s="197">
        <v>458.54300000000001</v>
      </c>
      <c r="H112" s="411">
        <v>191.22499999999999</v>
      </c>
      <c r="I112" s="410">
        <v>122.292</v>
      </c>
      <c r="J112" s="329">
        <v>108.866</v>
      </c>
      <c r="K112" s="411">
        <v>36.159999999999997</v>
      </c>
      <c r="L112" s="197">
        <v>112.92100000000001</v>
      </c>
      <c r="M112" s="411">
        <v>59.722000000000001</v>
      </c>
      <c r="N112" s="412">
        <v>53.199000000000005</v>
      </c>
    </row>
    <row r="113" spans="1:15" s="398" customFormat="1" ht="15" customHeight="1" x14ac:dyDescent="0.25">
      <c r="A113" s="560" t="s">
        <v>240</v>
      </c>
      <c r="B113" s="529">
        <v>658.83699999999999</v>
      </c>
      <c r="C113" s="530">
        <v>80.603999999999999</v>
      </c>
      <c r="D113" s="531">
        <v>61.381999999999998</v>
      </c>
      <c r="E113" s="532">
        <v>19.05</v>
      </c>
      <c r="F113" s="532">
        <v>0.17199999999999999</v>
      </c>
      <c r="G113" s="532">
        <v>469.14299999999997</v>
      </c>
      <c r="H113" s="531">
        <v>202.01</v>
      </c>
      <c r="I113" s="530">
        <v>115.398</v>
      </c>
      <c r="J113" s="533">
        <v>114.82299999999999</v>
      </c>
      <c r="K113" s="531">
        <v>36.911999999999999</v>
      </c>
      <c r="L113" s="532">
        <v>109.09</v>
      </c>
      <c r="M113" s="531">
        <v>60.308</v>
      </c>
      <c r="N113" s="534">
        <v>48.782000000000004</v>
      </c>
    </row>
    <row r="114" spans="1:15" x14ac:dyDescent="0.25">
      <c r="A114" s="165" t="s">
        <v>138</v>
      </c>
      <c r="B114" s="75"/>
      <c r="C114" s="75"/>
      <c r="D114" s="75"/>
      <c r="E114" s="317"/>
      <c r="F114" s="75"/>
      <c r="I114" s="79"/>
      <c r="J114" s="79"/>
      <c r="K114" s="75"/>
      <c r="L114" s="317"/>
      <c r="M114" s="75"/>
      <c r="N114" s="79"/>
      <c r="O114" s="24"/>
    </row>
    <row r="115" spans="1:15" ht="11.9" customHeight="1" outlineLevel="1" x14ac:dyDescent="0.25">
      <c r="A115" s="77"/>
      <c r="B115" s="78"/>
      <c r="C115" s="101"/>
      <c r="D115" s="78"/>
      <c r="E115" s="318"/>
      <c r="F115" s="79"/>
      <c r="M115" s="79"/>
    </row>
  </sheetData>
  <mergeCells count="5">
    <mergeCell ref="A2:N2"/>
    <mergeCell ref="A3:N3"/>
    <mergeCell ref="L5:N5"/>
    <mergeCell ref="G5:K5"/>
    <mergeCell ref="C5:F5"/>
  </mergeCells>
  <phoneticPr fontId="0" type="noConversion"/>
  <printOptions gridLinesSet="0"/>
  <pageMargins left="0.59055118110236204" right="1.25" top="0.59055118110236204" bottom="2.08" header="0.5" footer="0.5"/>
  <pageSetup paperSize="9" scale="86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97" transitionEvaluation="1" codeName="Sheet5"/>
  <dimension ref="A1:AR137"/>
  <sheetViews>
    <sheetView showGridLines="0" showOutlineSymbols="0" topLeftCell="A97" zoomScale="110" zoomScaleNormal="110" workbookViewId="0">
      <selection activeCell="A113" sqref="A113:XFD113"/>
    </sheetView>
  </sheetViews>
  <sheetFormatPr defaultColWidth="14" defaultRowHeight="12.5" customHeight="1" outlineLevelRow="1" x14ac:dyDescent="0.25"/>
  <cols>
    <col min="1" max="1" width="12.7109375" style="26" customWidth="1"/>
    <col min="2" max="2" width="14" style="26" customWidth="1"/>
    <col min="3" max="3" width="13" style="26" customWidth="1"/>
    <col min="4" max="5" width="14" style="26" customWidth="1"/>
    <col min="6" max="8" width="14.5703125" style="26" customWidth="1"/>
    <col min="9" max="9" width="11.42578125" style="26" customWidth="1"/>
    <col min="10" max="27" width="14" style="26" customWidth="1"/>
    <col min="28" max="16384" width="14" style="26"/>
  </cols>
  <sheetData>
    <row r="1" spans="1:44" ht="12.5" customHeight="1" x14ac:dyDescent="0.25">
      <c r="A1" s="25" t="s">
        <v>32</v>
      </c>
      <c r="H1" s="27" t="s">
        <v>74</v>
      </c>
      <c r="I1" s="27"/>
    </row>
    <row r="2" spans="1:44" ht="12.5" customHeight="1" x14ac:dyDescent="0.3">
      <c r="A2" s="627" t="s">
        <v>109</v>
      </c>
      <c r="B2" s="627"/>
      <c r="C2" s="627"/>
      <c r="D2" s="627"/>
      <c r="E2" s="627"/>
      <c r="F2" s="627"/>
      <c r="G2" s="627"/>
      <c r="H2" s="627"/>
      <c r="I2" s="85"/>
    </row>
    <row r="3" spans="1:44" ht="12.5" customHeight="1" x14ac:dyDescent="0.3">
      <c r="A3" s="628" t="s">
        <v>153</v>
      </c>
      <c r="B3" s="628"/>
      <c r="C3" s="628"/>
      <c r="D3" s="628"/>
      <c r="E3" s="628"/>
      <c r="F3" s="628"/>
      <c r="G3" s="628"/>
      <c r="H3" s="628"/>
      <c r="I3" s="86"/>
    </row>
    <row r="4" spans="1:44" s="352" customFormat="1" ht="12.5" customHeight="1" x14ac:dyDescent="0.25">
      <c r="A4" s="629" t="s">
        <v>156</v>
      </c>
      <c r="B4" s="629"/>
      <c r="C4" s="629"/>
      <c r="D4" s="629"/>
      <c r="E4" s="629"/>
      <c r="F4" s="629"/>
      <c r="G4" s="629"/>
      <c r="H4" s="629"/>
    </row>
    <row r="5" spans="1:44" ht="12.5" customHeight="1" x14ac:dyDescent="0.25">
      <c r="A5" s="28" t="s">
        <v>7</v>
      </c>
      <c r="B5" s="29" t="s">
        <v>75</v>
      </c>
      <c r="C5" s="29" t="s">
        <v>76</v>
      </c>
      <c r="D5" s="30" t="s">
        <v>77</v>
      </c>
      <c r="E5" s="29" t="s">
        <v>78</v>
      </c>
      <c r="F5" s="29" t="s">
        <v>79</v>
      </c>
      <c r="G5" s="29" t="s">
        <v>80</v>
      </c>
      <c r="H5" s="108" t="s">
        <v>8</v>
      </c>
      <c r="I5"/>
    </row>
    <row r="6" spans="1:44" ht="12.5" customHeight="1" x14ac:dyDescent="0.25">
      <c r="A6" s="31" t="s">
        <v>18</v>
      </c>
      <c r="B6" s="32"/>
      <c r="C6" s="32"/>
      <c r="D6" s="32"/>
      <c r="E6" s="32"/>
      <c r="F6" s="32"/>
      <c r="G6" s="32"/>
      <c r="H6" s="93" t="s">
        <v>32</v>
      </c>
      <c r="I6" s="33"/>
    </row>
    <row r="7" spans="1:44" ht="12.5" customHeight="1" x14ac:dyDescent="0.25">
      <c r="A7" s="34" t="s">
        <v>116</v>
      </c>
      <c r="B7" s="162">
        <v>8.7249999999999996</v>
      </c>
      <c r="C7" s="162">
        <v>15.869</v>
      </c>
      <c r="D7" s="162">
        <v>14.436</v>
      </c>
      <c r="E7" s="162">
        <v>4.3070000000000004</v>
      </c>
      <c r="F7" s="162">
        <v>4.8019999999999996</v>
      </c>
      <c r="G7" s="162">
        <v>8.9999999999999993E-3</v>
      </c>
      <c r="H7" s="104">
        <v>48.148000000000003</v>
      </c>
      <c r="I7" s="9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</row>
    <row r="8" spans="1:44" ht="12.5" customHeight="1" x14ac:dyDescent="0.25">
      <c r="A8" s="34" t="s">
        <v>117</v>
      </c>
      <c r="B8" s="162">
        <v>10.818</v>
      </c>
      <c r="C8" s="162">
        <v>5.7889999999999997</v>
      </c>
      <c r="D8" s="162">
        <v>12.382</v>
      </c>
      <c r="E8" s="162">
        <v>10.166</v>
      </c>
      <c r="F8" s="162">
        <v>7.3070000000000004</v>
      </c>
      <c r="G8" s="162">
        <v>4.0469999999999997</v>
      </c>
      <c r="H8" s="104">
        <v>50.509</v>
      </c>
      <c r="I8" s="91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</row>
    <row r="9" spans="1:44" ht="12.5" customHeight="1" x14ac:dyDescent="0.25">
      <c r="A9" s="34" t="s">
        <v>118</v>
      </c>
      <c r="B9" s="162">
        <v>13.94</v>
      </c>
      <c r="C9" s="162">
        <v>7.383</v>
      </c>
      <c r="D9" s="162">
        <v>15.170999999999999</v>
      </c>
      <c r="E9" s="162">
        <v>5.0919999999999996</v>
      </c>
      <c r="F9" s="162">
        <v>12.398999999999999</v>
      </c>
      <c r="G9" s="162">
        <v>0</v>
      </c>
      <c r="H9" s="104">
        <v>53.984999999999999</v>
      </c>
      <c r="I9" s="91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</row>
    <row r="10" spans="1:44" ht="12.5" customHeight="1" x14ac:dyDescent="0.25">
      <c r="A10" s="34" t="s">
        <v>119</v>
      </c>
      <c r="B10" s="162">
        <v>11.446</v>
      </c>
      <c r="C10" s="162">
        <v>7.0880000000000001</v>
      </c>
      <c r="D10" s="162">
        <v>7.2629999999999999</v>
      </c>
      <c r="E10" s="162">
        <v>1.133</v>
      </c>
      <c r="F10" s="162">
        <v>5.1459999999999999</v>
      </c>
      <c r="G10" s="162">
        <v>0</v>
      </c>
      <c r="H10" s="104">
        <v>32.075999999999993</v>
      </c>
      <c r="I10" s="91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</row>
    <row r="11" spans="1:44" ht="12.5" customHeight="1" x14ac:dyDescent="0.25">
      <c r="A11" s="34" t="s">
        <v>120</v>
      </c>
      <c r="B11" s="162">
        <v>11.036</v>
      </c>
      <c r="C11" s="162">
        <v>6.1420000000000003</v>
      </c>
      <c r="D11" s="162">
        <v>9.8680000000000003</v>
      </c>
      <c r="E11" s="162">
        <v>2.0219999999999998</v>
      </c>
      <c r="F11" s="162">
        <v>5.2779999999999996</v>
      </c>
      <c r="G11" s="162">
        <v>6.0000000000000001E-3</v>
      </c>
      <c r="H11" s="104">
        <v>34.351999999999997</v>
      </c>
      <c r="I11" s="91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</row>
    <row r="12" spans="1:44" ht="12.5" customHeight="1" x14ac:dyDescent="0.25">
      <c r="A12" s="34" t="s">
        <v>124</v>
      </c>
      <c r="B12" s="184">
        <v>18.463999999999999</v>
      </c>
      <c r="C12" s="184">
        <v>8.5589999999999993</v>
      </c>
      <c r="D12" s="184">
        <v>8.3740000000000006</v>
      </c>
      <c r="E12" s="184">
        <v>2.1360000000000001</v>
      </c>
      <c r="F12" s="184">
        <v>4.7619999999999996</v>
      </c>
      <c r="G12" s="184">
        <v>0</v>
      </c>
      <c r="H12" s="103">
        <v>42.295000000000002</v>
      </c>
      <c r="I12" s="91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</row>
    <row r="13" spans="1:44" ht="12.5" customHeight="1" x14ac:dyDescent="0.25">
      <c r="A13" s="34" t="s">
        <v>125</v>
      </c>
      <c r="B13" s="184">
        <v>19.780999999999999</v>
      </c>
      <c r="C13" s="184">
        <v>5.0839999999999996</v>
      </c>
      <c r="D13" s="184">
        <v>14.702</v>
      </c>
      <c r="E13" s="184">
        <v>2.42</v>
      </c>
      <c r="F13" s="184">
        <v>5.24</v>
      </c>
      <c r="G13" s="184">
        <v>0.08</v>
      </c>
      <c r="H13" s="103">
        <v>47.307000000000002</v>
      </c>
      <c r="I13" s="91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</row>
    <row r="14" spans="1:44" ht="12.5" customHeight="1" x14ac:dyDescent="0.25">
      <c r="A14" s="34" t="s">
        <v>126</v>
      </c>
      <c r="B14" s="184">
        <v>23.878</v>
      </c>
      <c r="C14" s="184">
        <v>4.125</v>
      </c>
      <c r="D14" s="184">
        <v>16.326000000000001</v>
      </c>
      <c r="E14" s="184">
        <v>2.016</v>
      </c>
      <c r="F14" s="184">
        <v>4.9779999999999998</v>
      </c>
      <c r="G14" s="184">
        <v>0</v>
      </c>
      <c r="H14" s="103">
        <v>51.323</v>
      </c>
      <c r="I14" s="91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</row>
    <row r="15" spans="1:44" ht="12.5" customHeight="1" x14ac:dyDescent="0.25">
      <c r="A15" s="34" t="s">
        <v>128</v>
      </c>
      <c r="B15" s="184">
        <v>30.18202595</v>
      </c>
      <c r="C15" s="184">
        <v>9.41659209</v>
      </c>
      <c r="D15" s="184">
        <v>10.974599790000001</v>
      </c>
      <c r="E15" s="184">
        <v>2.05753772</v>
      </c>
      <c r="F15" s="184">
        <v>4.8944896199999999</v>
      </c>
      <c r="G15" s="184">
        <v>0</v>
      </c>
      <c r="H15" s="103">
        <v>57.525245169999998</v>
      </c>
      <c r="I15" s="91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</row>
    <row r="16" spans="1:44" ht="12.5" customHeight="1" x14ac:dyDescent="0.25">
      <c r="A16" s="34" t="s">
        <v>131</v>
      </c>
      <c r="B16" s="184">
        <v>39.372999999999998</v>
      </c>
      <c r="C16" s="184">
        <v>27.41</v>
      </c>
      <c r="D16" s="184">
        <v>45.567</v>
      </c>
      <c r="E16" s="184">
        <v>15.792</v>
      </c>
      <c r="F16" s="184">
        <v>1.393</v>
      </c>
      <c r="G16" s="184">
        <v>1.8779999999999999</v>
      </c>
      <c r="H16" s="103">
        <v>131.41299999999998</v>
      </c>
      <c r="I16" s="91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</row>
    <row r="17" spans="1:44" ht="12.5" customHeight="1" x14ac:dyDescent="0.25">
      <c r="A17" s="34" t="s">
        <v>132</v>
      </c>
      <c r="B17" s="184">
        <v>26.102</v>
      </c>
      <c r="C17" s="184">
        <v>20.244</v>
      </c>
      <c r="D17" s="184">
        <v>45.155999999999999</v>
      </c>
      <c r="E17" s="184">
        <v>13.68</v>
      </c>
      <c r="F17" s="184">
        <v>1.1679999999999999</v>
      </c>
      <c r="G17" s="184">
        <v>12.961</v>
      </c>
      <c r="H17" s="103">
        <v>119.31100000000002</v>
      </c>
      <c r="I17" s="91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</row>
    <row r="18" spans="1:44" ht="12.5" customHeight="1" x14ac:dyDescent="0.25">
      <c r="A18" s="34" t="s">
        <v>134</v>
      </c>
      <c r="B18" s="184">
        <v>20.283000000000001</v>
      </c>
      <c r="C18" s="184">
        <v>17.800999999999998</v>
      </c>
      <c r="D18" s="184">
        <v>39.866</v>
      </c>
      <c r="E18" s="184">
        <v>21.46</v>
      </c>
      <c r="F18" s="184">
        <v>1.411</v>
      </c>
      <c r="G18" s="184">
        <v>14.151999999999999</v>
      </c>
      <c r="H18" s="103">
        <v>114.973</v>
      </c>
      <c r="I18" s="91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</row>
    <row r="19" spans="1:44" ht="12.5" customHeight="1" x14ac:dyDescent="0.25">
      <c r="A19" s="34" t="s">
        <v>136</v>
      </c>
      <c r="B19" s="184">
        <v>18.239999999999998</v>
      </c>
      <c r="C19" s="184">
        <v>16.507000000000001</v>
      </c>
      <c r="D19" s="184">
        <v>46.104999999999997</v>
      </c>
      <c r="E19" s="184">
        <v>28.683</v>
      </c>
      <c r="F19" s="184">
        <v>5.5659999999999998</v>
      </c>
      <c r="G19" s="184">
        <v>6.5750000000000002</v>
      </c>
      <c r="H19" s="103">
        <v>121.676</v>
      </c>
      <c r="I19" s="91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</row>
    <row r="20" spans="1:44" ht="12.5" customHeight="1" x14ac:dyDescent="0.25">
      <c r="A20" s="34" t="s">
        <v>137</v>
      </c>
      <c r="B20" s="184">
        <v>17.812000000000001</v>
      </c>
      <c r="C20" s="184">
        <v>18.337</v>
      </c>
      <c r="D20" s="184">
        <v>50.125999999999998</v>
      </c>
      <c r="E20" s="184">
        <v>35.712000000000003</v>
      </c>
      <c r="F20" s="184">
        <v>2.286</v>
      </c>
      <c r="G20" s="184">
        <v>3.08</v>
      </c>
      <c r="H20" s="103">
        <v>127.35300000000001</v>
      </c>
      <c r="I20" s="91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</row>
    <row r="21" spans="1:44" ht="12.5" customHeight="1" x14ac:dyDescent="0.25">
      <c r="A21" s="34" t="s">
        <v>140</v>
      </c>
      <c r="B21" s="184">
        <v>18.579999999999998</v>
      </c>
      <c r="C21" s="184">
        <v>18.39</v>
      </c>
      <c r="D21" s="184">
        <v>61.253</v>
      </c>
      <c r="E21" s="184">
        <v>45.587000000000003</v>
      </c>
      <c r="F21" s="184">
        <v>1.77</v>
      </c>
      <c r="G21" s="184">
        <v>1.018</v>
      </c>
      <c r="H21" s="103">
        <v>146.59800000000001</v>
      </c>
      <c r="I21" s="9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</row>
    <row r="22" spans="1:44" ht="12.5" customHeight="1" x14ac:dyDescent="0.25">
      <c r="A22" s="34" t="s">
        <v>141</v>
      </c>
      <c r="B22" s="184">
        <v>22.594000000000001</v>
      </c>
      <c r="C22" s="184">
        <v>21.908000000000001</v>
      </c>
      <c r="D22" s="184">
        <v>88.040999999999997</v>
      </c>
      <c r="E22" s="184">
        <v>42.423999999999999</v>
      </c>
      <c r="F22" s="184">
        <v>3.4390000000000001</v>
      </c>
      <c r="G22" s="184">
        <v>12.313000000000001</v>
      </c>
      <c r="H22" s="103">
        <v>190.71899999999999</v>
      </c>
      <c r="I22" s="91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</row>
    <row r="23" spans="1:44" ht="12.5" customHeight="1" x14ac:dyDescent="0.25">
      <c r="A23" s="34" t="s">
        <v>142</v>
      </c>
      <c r="B23" s="184">
        <v>17.596</v>
      </c>
      <c r="C23" s="184">
        <v>17.18</v>
      </c>
      <c r="D23" s="184">
        <v>63.652000000000001</v>
      </c>
      <c r="E23" s="184">
        <v>31.01</v>
      </c>
      <c r="F23" s="184">
        <v>3.4340000000000002</v>
      </c>
      <c r="G23" s="184">
        <v>43.618000000000002</v>
      </c>
      <c r="H23" s="103">
        <v>176.48999999999998</v>
      </c>
      <c r="I23" s="91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</row>
    <row r="24" spans="1:44" ht="12.5" customHeight="1" x14ac:dyDescent="0.25">
      <c r="A24" s="34" t="s">
        <v>144</v>
      </c>
      <c r="B24" s="184">
        <v>9.4920000000000009</v>
      </c>
      <c r="C24" s="184">
        <v>13.391999999999999</v>
      </c>
      <c r="D24" s="184">
        <v>55.878</v>
      </c>
      <c r="E24" s="184">
        <v>47.064999999999998</v>
      </c>
      <c r="F24" s="184">
        <v>4.3789999999999996</v>
      </c>
      <c r="G24" s="184">
        <v>54.631</v>
      </c>
      <c r="H24" s="103">
        <v>184.83699999999999</v>
      </c>
      <c r="I24" s="91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</row>
    <row r="25" spans="1:44" ht="12.5" customHeight="1" x14ac:dyDescent="0.25">
      <c r="A25" s="34" t="s">
        <v>145</v>
      </c>
      <c r="B25" s="184">
        <v>19.228999999999999</v>
      </c>
      <c r="C25" s="184">
        <v>14.076000000000001</v>
      </c>
      <c r="D25" s="184">
        <v>63.683</v>
      </c>
      <c r="E25" s="184">
        <v>48.945999999999998</v>
      </c>
      <c r="F25" s="184">
        <v>7.31</v>
      </c>
      <c r="G25" s="184">
        <v>32.801000000000002</v>
      </c>
      <c r="H25" s="103">
        <v>186.04500000000002</v>
      </c>
      <c r="I25" s="91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</row>
    <row r="26" spans="1:44" ht="12.5" customHeight="1" x14ac:dyDescent="0.25">
      <c r="A26" s="34" t="s">
        <v>154</v>
      </c>
      <c r="B26" s="184">
        <v>7.6260000000000003</v>
      </c>
      <c r="C26" s="184">
        <v>17.308</v>
      </c>
      <c r="D26" s="184">
        <v>74.703999999999994</v>
      </c>
      <c r="E26" s="184">
        <v>29.358000000000001</v>
      </c>
      <c r="F26" s="184">
        <v>2.4409999999999998</v>
      </c>
      <c r="G26" s="184">
        <v>31.972999999999999</v>
      </c>
      <c r="H26" s="103">
        <v>163.40999999999997</v>
      </c>
      <c r="I26" s="91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</row>
    <row r="27" spans="1:44" s="35" customFormat="1" ht="12.5" customHeight="1" outlineLevel="1" x14ac:dyDescent="0.25">
      <c r="A27" s="154"/>
      <c r="B27" s="106"/>
      <c r="C27" s="106"/>
      <c r="D27" s="106"/>
      <c r="E27" s="106"/>
      <c r="F27" s="106"/>
      <c r="G27" s="169"/>
      <c r="H27" s="105"/>
      <c r="I27" s="92"/>
    </row>
    <row r="28" spans="1:44" s="35" customFormat="1" ht="12.5" customHeight="1" outlineLevel="1" x14ac:dyDescent="0.25">
      <c r="A28" s="559" t="s">
        <v>161</v>
      </c>
      <c r="B28" s="106">
        <v>6.9829999999999997</v>
      </c>
      <c r="C28" s="106">
        <v>16.198</v>
      </c>
      <c r="D28" s="106">
        <v>14.86</v>
      </c>
      <c r="E28" s="106">
        <v>3.9329999999999998</v>
      </c>
      <c r="F28" s="106">
        <v>5.5110000000000001</v>
      </c>
      <c r="G28" s="169">
        <v>1.534</v>
      </c>
      <c r="H28" s="105">
        <v>49.018999999999998</v>
      </c>
      <c r="I28" s="92"/>
    </row>
    <row r="29" spans="1:44" s="35" customFormat="1" ht="12.5" customHeight="1" outlineLevel="1" x14ac:dyDescent="0.25">
      <c r="A29" s="559" t="s">
        <v>162</v>
      </c>
      <c r="B29" s="106">
        <v>8.7249999999999996</v>
      </c>
      <c r="C29" s="106">
        <v>15.869</v>
      </c>
      <c r="D29" s="106">
        <v>14.436</v>
      </c>
      <c r="E29" s="106">
        <v>4.3070000000000004</v>
      </c>
      <c r="F29" s="106">
        <v>4.8019999999999996</v>
      </c>
      <c r="G29" s="169">
        <v>8.9999999999999993E-3</v>
      </c>
      <c r="H29" s="105">
        <v>48.148000000000003</v>
      </c>
      <c r="I29" s="92"/>
    </row>
    <row r="30" spans="1:44" s="35" customFormat="1" ht="12.5" customHeight="1" outlineLevel="1" x14ac:dyDescent="0.25">
      <c r="A30" s="559" t="s">
        <v>163</v>
      </c>
      <c r="B30" s="106">
        <v>9.5760000000000005</v>
      </c>
      <c r="C30" s="106">
        <v>15.22</v>
      </c>
      <c r="D30" s="106">
        <v>12.081</v>
      </c>
      <c r="E30" s="106">
        <v>5.3259999999999996</v>
      </c>
      <c r="F30" s="106">
        <v>5.9119999999999999</v>
      </c>
      <c r="G30" s="169">
        <v>3.0000000000000001E-3</v>
      </c>
      <c r="H30" s="105">
        <v>48.117999999999995</v>
      </c>
      <c r="I30" s="92"/>
    </row>
    <row r="31" spans="1:44" s="35" customFormat="1" ht="12.5" customHeight="1" outlineLevel="1" x14ac:dyDescent="0.25">
      <c r="A31" s="559" t="s">
        <v>164</v>
      </c>
      <c r="B31" s="168">
        <v>9.8670000000000009</v>
      </c>
      <c r="C31" s="168">
        <v>12.458</v>
      </c>
      <c r="D31" s="168">
        <v>2.7309999999999999</v>
      </c>
      <c r="E31" s="168">
        <v>1.661</v>
      </c>
      <c r="F31" s="168">
        <v>4.1230000000000002</v>
      </c>
      <c r="G31" s="169">
        <v>0</v>
      </c>
      <c r="H31" s="170">
        <v>30.840000000000007</v>
      </c>
      <c r="I31" s="92"/>
    </row>
    <row r="32" spans="1:44" s="35" customFormat="1" ht="12.5" customHeight="1" outlineLevel="1" x14ac:dyDescent="0.25">
      <c r="A32" s="559" t="s">
        <v>165</v>
      </c>
      <c r="B32" s="168">
        <v>11.723000000000001</v>
      </c>
      <c r="C32" s="168">
        <v>16.45</v>
      </c>
      <c r="D32" s="168">
        <v>3.92</v>
      </c>
      <c r="E32" s="168">
        <v>9.0920000000000005</v>
      </c>
      <c r="F32" s="168">
        <v>6.2530000000000001</v>
      </c>
      <c r="G32" s="169">
        <v>2.5750000000000002</v>
      </c>
      <c r="H32" s="170">
        <v>50.013000000000005</v>
      </c>
      <c r="I32" s="92"/>
    </row>
    <row r="33" spans="1:9" s="35" customFormat="1" ht="12.5" customHeight="1" outlineLevel="1" x14ac:dyDescent="0.25">
      <c r="A33" s="559" t="s">
        <v>166</v>
      </c>
      <c r="B33" s="168">
        <v>10.818</v>
      </c>
      <c r="C33" s="168">
        <v>5.7889999999999997</v>
      </c>
      <c r="D33" s="168">
        <v>12.382</v>
      </c>
      <c r="E33" s="168">
        <v>10.166</v>
      </c>
      <c r="F33" s="168">
        <v>7.3070000000000004</v>
      </c>
      <c r="G33" s="169">
        <v>4.0469999999999997</v>
      </c>
      <c r="H33" s="170">
        <v>50.509</v>
      </c>
      <c r="I33" s="92"/>
    </row>
    <row r="34" spans="1:9" s="35" customFormat="1" ht="12.5" customHeight="1" outlineLevel="1" x14ac:dyDescent="0.25">
      <c r="A34" s="559" t="s">
        <v>167</v>
      </c>
      <c r="B34" s="168">
        <v>8.0969999999999995</v>
      </c>
      <c r="C34" s="168">
        <v>7.375</v>
      </c>
      <c r="D34" s="168">
        <v>17.449000000000002</v>
      </c>
      <c r="E34" s="168">
        <v>6.149</v>
      </c>
      <c r="F34" s="168">
        <v>11.739000000000001</v>
      </c>
      <c r="G34" s="169">
        <v>0</v>
      </c>
      <c r="H34" s="170">
        <v>50.808999999999997</v>
      </c>
      <c r="I34" s="92"/>
    </row>
    <row r="35" spans="1:9" s="35" customFormat="1" ht="12.5" customHeight="1" outlineLevel="1" x14ac:dyDescent="0.25">
      <c r="A35" s="559" t="s">
        <v>168</v>
      </c>
      <c r="B35" s="168">
        <v>9.5329999999999995</v>
      </c>
      <c r="C35" s="168">
        <v>7.5510000000000002</v>
      </c>
      <c r="D35" s="168">
        <v>18.427</v>
      </c>
      <c r="E35" s="168">
        <v>7.1909999999999998</v>
      </c>
      <c r="F35" s="168">
        <v>11.116</v>
      </c>
      <c r="G35" s="169">
        <v>0</v>
      </c>
      <c r="H35" s="170">
        <v>53.817999999999998</v>
      </c>
      <c r="I35" s="92"/>
    </row>
    <row r="36" spans="1:9" s="35" customFormat="1" ht="12.5" customHeight="1" outlineLevel="1" x14ac:dyDescent="0.25">
      <c r="A36" s="559" t="s">
        <v>169</v>
      </c>
      <c r="B36" s="168">
        <v>14.705</v>
      </c>
      <c r="C36" s="168">
        <v>7.569</v>
      </c>
      <c r="D36" s="168">
        <v>15.797000000000001</v>
      </c>
      <c r="E36" s="168">
        <v>4.8970000000000002</v>
      </c>
      <c r="F36" s="168">
        <v>8.218</v>
      </c>
      <c r="G36" s="169">
        <v>0</v>
      </c>
      <c r="H36" s="170">
        <v>51.185999999999993</v>
      </c>
      <c r="I36" s="92"/>
    </row>
    <row r="37" spans="1:9" s="35" customFormat="1" ht="12.5" customHeight="1" x14ac:dyDescent="0.25">
      <c r="A37" s="559" t="s">
        <v>170</v>
      </c>
      <c r="B37" s="168">
        <v>13.94</v>
      </c>
      <c r="C37" s="168">
        <v>7.383</v>
      </c>
      <c r="D37" s="168">
        <v>15.170999999999999</v>
      </c>
      <c r="E37" s="168">
        <v>5.0919999999999996</v>
      </c>
      <c r="F37" s="168">
        <v>12.398999999999999</v>
      </c>
      <c r="G37" s="169">
        <v>0</v>
      </c>
      <c r="H37" s="170">
        <v>53.984999999999999</v>
      </c>
      <c r="I37" s="92"/>
    </row>
    <row r="38" spans="1:9" s="35" customFormat="1" ht="12.5" customHeight="1" x14ac:dyDescent="0.25">
      <c r="A38" s="559" t="s">
        <v>171</v>
      </c>
      <c r="B38" s="168">
        <v>15.906000000000001</v>
      </c>
      <c r="C38" s="168">
        <v>7.1870000000000003</v>
      </c>
      <c r="D38" s="168">
        <v>15.589</v>
      </c>
      <c r="E38" s="168">
        <v>4.7549999999999999</v>
      </c>
      <c r="F38" s="168">
        <v>13.946</v>
      </c>
      <c r="G38" s="169">
        <v>0</v>
      </c>
      <c r="H38" s="170">
        <v>57.383000000000003</v>
      </c>
      <c r="I38" s="92"/>
    </row>
    <row r="39" spans="1:9" s="35" customFormat="1" ht="12.5" customHeight="1" x14ac:dyDescent="0.25">
      <c r="A39" s="559" t="s">
        <v>172</v>
      </c>
      <c r="B39" s="168">
        <v>16.536999999999999</v>
      </c>
      <c r="C39" s="168">
        <v>11.34</v>
      </c>
      <c r="D39" s="168">
        <v>17.846</v>
      </c>
      <c r="E39" s="168">
        <v>5.0529999999999999</v>
      </c>
      <c r="F39" s="168">
        <v>13.807</v>
      </c>
      <c r="G39" s="169">
        <v>0</v>
      </c>
      <c r="H39" s="170">
        <v>64.582999999999998</v>
      </c>
      <c r="I39" s="92"/>
    </row>
    <row r="40" spans="1:9" s="179" customFormat="1" ht="12.5" customHeight="1" x14ac:dyDescent="0.25">
      <c r="A40" s="559" t="s">
        <v>173</v>
      </c>
      <c r="B40" s="168">
        <v>17.242000000000001</v>
      </c>
      <c r="C40" s="168">
        <v>11.862</v>
      </c>
      <c r="D40" s="168">
        <v>18.335000000000001</v>
      </c>
      <c r="E40" s="168">
        <v>5.4450000000000003</v>
      </c>
      <c r="F40" s="168">
        <v>13.994999999999999</v>
      </c>
      <c r="G40" s="169">
        <v>0</v>
      </c>
      <c r="H40" s="170">
        <v>66.879000000000005</v>
      </c>
      <c r="I40" s="178"/>
    </row>
    <row r="41" spans="1:9" s="179" customFormat="1" ht="12.5" customHeight="1" x14ac:dyDescent="0.25">
      <c r="A41" s="559" t="s">
        <v>174</v>
      </c>
      <c r="B41" s="168">
        <v>11.446</v>
      </c>
      <c r="C41" s="168">
        <v>7.0880000000000001</v>
      </c>
      <c r="D41" s="168">
        <v>7.2629999999999999</v>
      </c>
      <c r="E41" s="168">
        <v>1.133</v>
      </c>
      <c r="F41" s="168">
        <v>5.1459999999999999</v>
      </c>
      <c r="G41" s="169">
        <v>0</v>
      </c>
      <c r="H41" s="170">
        <v>32.075999999999993</v>
      </c>
      <c r="I41" s="178"/>
    </row>
    <row r="42" spans="1:9" s="179" customFormat="1" ht="12.5" customHeight="1" x14ac:dyDescent="0.25">
      <c r="A42" s="559" t="s">
        <v>175</v>
      </c>
      <c r="B42" s="168">
        <v>13.573</v>
      </c>
      <c r="C42" s="168">
        <v>4.3940000000000001</v>
      </c>
      <c r="D42" s="168">
        <v>9.9529999999999994</v>
      </c>
      <c r="E42" s="168">
        <v>1.21</v>
      </c>
      <c r="F42" s="168">
        <v>4.726</v>
      </c>
      <c r="G42" s="169">
        <v>0</v>
      </c>
      <c r="H42" s="170">
        <v>33.856000000000002</v>
      </c>
      <c r="I42" s="178"/>
    </row>
    <row r="43" spans="1:9" s="179" customFormat="1" ht="12.5" customHeight="1" x14ac:dyDescent="0.25">
      <c r="A43" s="559" t="s">
        <v>176</v>
      </c>
      <c r="B43" s="168">
        <v>10.731999999999999</v>
      </c>
      <c r="C43" s="168">
        <v>5.375</v>
      </c>
      <c r="D43" s="168">
        <v>10.653</v>
      </c>
      <c r="E43" s="168">
        <v>2.3039999999999998</v>
      </c>
      <c r="F43" s="168">
        <v>5.4109999999999996</v>
      </c>
      <c r="G43" s="169">
        <v>1.0999999999999999E-2</v>
      </c>
      <c r="H43" s="170">
        <v>34.485999999999997</v>
      </c>
      <c r="I43" s="178"/>
    </row>
    <row r="44" spans="1:9" s="179" customFormat="1" ht="12.5" customHeight="1" x14ac:dyDescent="0.25">
      <c r="A44" s="559" t="s">
        <v>177</v>
      </c>
      <c r="B44" s="168">
        <v>10.802</v>
      </c>
      <c r="C44" s="168">
        <v>5.5309999999999997</v>
      </c>
      <c r="D44" s="168">
        <v>10.491</v>
      </c>
      <c r="E44" s="168">
        <v>2.339</v>
      </c>
      <c r="F44" s="168">
        <v>5.2320000000000002</v>
      </c>
      <c r="G44" s="169">
        <v>6.0000000000000001E-3</v>
      </c>
      <c r="H44" s="170">
        <v>34.400999999999996</v>
      </c>
      <c r="I44" s="178"/>
    </row>
    <row r="45" spans="1:9" s="179" customFormat="1" ht="12.5" customHeight="1" x14ac:dyDescent="0.25">
      <c r="A45" s="559" t="s">
        <v>178</v>
      </c>
      <c r="B45" s="168">
        <v>11.036</v>
      </c>
      <c r="C45" s="168">
        <v>6.1420000000000003</v>
      </c>
      <c r="D45" s="168">
        <v>9.8680000000000003</v>
      </c>
      <c r="E45" s="168">
        <v>2.0219999999999998</v>
      </c>
      <c r="F45" s="168">
        <v>5.2779999999999996</v>
      </c>
      <c r="G45" s="169">
        <v>6.0000000000000001E-3</v>
      </c>
      <c r="H45" s="170">
        <v>34.351999999999997</v>
      </c>
      <c r="I45" s="178"/>
    </row>
    <row r="46" spans="1:9" s="179" customFormat="1" ht="12.5" customHeight="1" x14ac:dyDescent="0.25">
      <c r="A46" s="559" t="s">
        <v>179</v>
      </c>
      <c r="B46" s="168">
        <v>13.234</v>
      </c>
      <c r="C46" s="168">
        <v>6.7480000000000002</v>
      </c>
      <c r="D46" s="168">
        <v>11.722</v>
      </c>
      <c r="E46" s="168">
        <v>2.331</v>
      </c>
      <c r="F46" s="168">
        <v>5.1689999999999996</v>
      </c>
      <c r="G46" s="169">
        <v>0</v>
      </c>
      <c r="H46" s="170">
        <v>39.204000000000001</v>
      </c>
      <c r="I46" s="178"/>
    </row>
    <row r="47" spans="1:9" s="179" customFormat="1" ht="12.5" customHeight="1" x14ac:dyDescent="0.25">
      <c r="A47" s="559" t="s">
        <v>180</v>
      </c>
      <c r="B47" s="168">
        <v>11.942</v>
      </c>
      <c r="C47" s="168">
        <v>7.8369999999999997</v>
      </c>
      <c r="D47" s="168">
        <v>10.96</v>
      </c>
      <c r="E47" s="168">
        <v>2.472</v>
      </c>
      <c r="F47" s="168">
        <v>5.0049999999999999</v>
      </c>
      <c r="G47" s="169">
        <v>1.2E-2</v>
      </c>
      <c r="H47" s="170">
        <v>38.228000000000002</v>
      </c>
      <c r="I47" s="178"/>
    </row>
    <row r="48" spans="1:9" s="198" customFormat="1" ht="12.5" customHeight="1" x14ac:dyDescent="0.25">
      <c r="A48" s="559" t="s">
        <v>181</v>
      </c>
      <c r="B48" s="168">
        <v>14.315</v>
      </c>
      <c r="C48" s="168">
        <v>6.9779999999999998</v>
      </c>
      <c r="D48" s="168">
        <v>10.256</v>
      </c>
      <c r="E48" s="168">
        <v>2.577</v>
      </c>
      <c r="F48" s="168">
        <v>5.0069999999999997</v>
      </c>
      <c r="G48" s="168">
        <v>0</v>
      </c>
      <c r="H48" s="170">
        <v>39.132999999999996</v>
      </c>
      <c r="I48" s="178"/>
    </row>
    <row r="49" spans="1:9" s="198" customFormat="1" ht="12.5" customHeight="1" x14ac:dyDescent="0.25">
      <c r="A49" s="559" t="s">
        <v>182</v>
      </c>
      <c r="B49" s="168">
        <v>13.61</v>
      </c>
      <c r="C49" s="168">
        <v>7.5910000000000002</v>
      </c>
      <c r="D49" s="168">
        <v>9.6489999999999991</v>
      </c>
      <c r="E49" s="168">
        <v>2.6469999999999998</v>
      </c>
      <c r="F49" s="168">
        <v>4.9059999999999997</v>
      </c>
      <c r="G49" s="168">
        <v>0</v>
      </c>
      <c r="H49" s="170">
        <v>38.402999999999999</v>
      </c>
      <c r="I49" s="178"/>
    </row>
    <row r="50" spans="1:9" s="198" customFormat="1" ht="12.5" customHeight="1" x14ac:dyDescent="0.25">
      <c r="A50" s="559" t="s">
        <v>183</v>
      </c>
      <c r="B50" s="168">
        <v>15.215</v>
      </c>
      <c r="C50" s="168">
        <v>8.9320000000000004</v>
      </c>
      <c r="D50" s="168">
        <v>7.6760000000000002</v>
      </c>
      <c r="E50" s="168">
        <v>2.56</v>
      </c>
      <c r="F50" s="168">
        <v>4.8659999999999997</v>
      </c>
      <c r="G50" s="168">
        <v>0</v>
      </c>
      <c r="H50" s="170">
        <v>39.249000000000002</v>
      </c>
      <c r="I50" s="178"/>
    </row>
    <row r="51" spans="1:9" s="179" customFormat="1" ht="12.5" customHeight="1" x14ac:dyDescent="0.25">
      <c r="A51" s="559" t="s">
        <v>184</v>
      </c>
      <c r="B51" s="168">
        <v>16.574999999999999</v>
      </c>
      <c r="C51" s="168">
        <v>8.3379999999999992</v>
      </c>
      <c r="D51" s="168">
        <v>7.157</v>
      </c>
      <c r="E51" s="168">
        <v>2.2050000000000001</v>
      </c>
      <c r="F51" s="168">
        <v>4.7869999999999999</v>
      </c>
      <c r="G51" s="168">
        <v>0</v>
      </c>
      <c r="H51" s="170">
        <v>39.061999999999991</v>
      </c>
      <c r="I51" s="178"/>
    </row>
    <row r="52" spans="1:9" s="198" customFormat="1" ht="12.5" customHeight="1" x14ac:dyDescent="0.25">
      <c r="A52" s="559" t="s">
        <v>185</v>
      </c>
      <c r="B52" s="184">
        <v>18.257999999999999</v>
      </c>
      <c r="C52" s="168">
        <v>8.3640000000000008</v>
      </c>
      <c r="D52" s="168">
        <v>7.3620000000000001</v>
      </c>
      <c r="E52" s="168">
        <v>2.0939999999999999</v>
      </c>
      <c r="F52" s="168">
        <v>4.8529999999999998</v>
      </c>
      <c r="G52" s="169">
        <v>0</v>
      </c>
      <c r="H52" s="170">
        <v>40.931000000000004</v>
      </c>
      <c r="I52" s="178"/>
    </row>
    <row r="53" spans="1:9" s="198" customFormat="1" ht="12.5" customHeight="1" x14ac:dyDescent="0.25">
      <c r="A53" s="559" t="s">
        <v>186</v>
      </c>
      <c r="B53" s="184">
        <v>18.463999999999999</v>
      </c>
      <c r="C53" s="168">
        <v>8.5589999999999993</v>
      </c>
      <c r="D53" s="168">
        <v>8.3740000000000006</v>
      </c>
      <c r="E53" s="168">
        <v>2.1360000000000001</v>
      </c>
      <c r="F53" s="168">
        <v>4.7619999999999996</v>
      </c>
      <c r="G53" s="169">
        <v>0</v>
      </c>
      <c r="H53" s="170">
        <v>42.295000000000002</v>
      </c>
      <c r="I53" s="178"/>
    </row>
    <row r="54" spans="1:9" s="198" customFormat="1" ht="12.5" customHeight="1" x14ac:dyDescent="0.25">
      <c r="A54" s="559" t="s">
        <v>187</v>
      </c>
      <c r="B54" s="184">
        <v>20.942</v>
      </c>
      <c r="C54" s="168">
        <v>8.282</v>
      </c>
      <c r="D54" s="168">
        <v>8.2319999999999993</v>
      </c>
      <c r="E54" s="168">
        <v>2.1110000000000002</v>
      </c>
      <c r="F54" s="168">
        <v>4.9219999999999997</v>
      </c>
      <c r="G54" s="169">
        <v>0</v>
      </c>
      <c r="H54" s="170">
        <v>44.488999999999997</v>
      </c>
      <c r="I54" s="178"/>
    </row>
    <row r="55" spans="1:9" s="198" customFormat="1" ht="12.5" customHeight="1" x14ac:dyDescent="0.25">
      <c r="A55" s="559" t="s">
        <v>188</v>
      </c>
      <c r="B55" s="184">
        <v>20.841999999999999</v>
      </c>
      <c r="C55" s="168">
        <v>7.6470000000000002</v>
      </c>
      <c r="D55" s="168">
        <v>8.52</v>
      </c>
      <c r="E55" s="168">
        <v>2.129</v>
      </c>
      <c r="F55" s="168">
        <v>5.0289999999999999</v>
      </c>
      <c r="G55" s="169">
        <v>0</v>
      </c>
      <c r="H55" s="170">
        <v>44.167000000000002</v>
      </c>
      <c r="I55" s="178"/>
    </row>
    <row r="56" spans="1:9" s="198" customFormat="1" ht="12.5" customHeight="1" x14ac:dyDescent="0.25">
      <c r="A56" s="559" t="s">
        <v>189</v>
      </c>
      <c r="B56" s="184">
        <v>18.396000000000001</v>
      </c>
      <c r="C56" s="168">
        <v>8.9909999999999997</v>
      </c>
      <c r="D56" s="168">
        <v>11.055</v>
      </c>
      <c r="E56" s="168">
        <v>2.1269999999999998</v>
      </c>
      <c r="F56" s="168">
        <v>4.9390000000000001</v>
      </c>
      <c r="G56" s="169">
        <v>0</v>
      </c>
      <c r="H56" s="170">
        <v>45.508000000000003</v>
      </c>
      <c r="I56" s="178"/>
    </row>
    <row r="57" spans="1:9" s="198" customFormat="1" ht="12.5" customHeight="1" x14ac:dyDescent="0.25">
      <c r="A57" s="559" t="s">
        <v>190</v>
      </c>
      <c r="B57" s="184">
        <v>19.780999999999999</v>
      </c>
      <c r="C57" s="168">
        <v>5.0839999999999996</v>
      </c>
      <c r="D57" s="168">
        <v>14.702</v>
      </c>
      <c r="E57" s="168">
        <v>2.42</v>
      </c>
      <c r="F57" s="168">
        <v>5.24</v>
      </c>
      <c r="G57" s="169">
        <v>0.08</v>
      </c>
      <c r="H57" s="170">
        <v>47.307000000000002</v>
      </c>
      <c r="I57" s="178"/>
    </row>
    <row r="58" spans="1:9" s="198" customFormat="1" ht="12.5" customHeight="1" x14ac:dyDescent="0.25">
      <c r="A58" s="559" t="s">
        <v>191</v>
      </c>
      <c r="B58" s="184">
        <v>19.52</v>
      </c>
      <c r="C58" s="168">
        <v>4.1420000000000003</v>
      </c>
      <c r="D58" s="168">
        <v>17.25</v>
      </c>
      <c r="E58" s="168">
        <v>1.9950000000000001</v>
      </c>
      <c r="F58" s="168">
        <v>5.0270000000000001</v>
      </c>
      <c r="G58" s="169">
        <v>0</v>
      </c>
      <c r="H58" s="170">
        <v>47.933999999999997</v>
      </c>
      <c r="I58" s="178"/>
    </row>
    <row r="59" spans="1:9" s="198" customFormat="1" ht="12.5" customHeight="1" x14ac:dyDescent="0.25">
      <c r="A59" s="559" t="s">
        <v>192</v>
      </c>
      <c r="B59" s="184">
        <v>21.212</v>
      </c>
      <c r="C59" s="388">
        <v>4.944</v>
      </c>
      <c r="D59" s="388">
        <v>16.943000000000001</v>
      </c>
      <c r="E59" s="388">
        <v>1.891</v>
      </c>
      <c r="F59" s="388">
        <v>4.9640000000000004</v>
      </c>
      <c r="G59" s="389">
        <v>0</v>
      </c>
      <c r="H59" s="390">
        <v>49.954000000000001</v>
      </c>
      <c r="I59" s="178"/>
    </row>
    <row r="60" spans="1:9" s="198" customFormat="1" ht="12.5" customHeight="1" x14ac:dyDescent="0.25">
      <c r="A60" s="559" t="s">
        <v>193</v>
      </c>
      <c r="B60" s="388">
        <v>21.474</v>
      </c>
      <c r="C60" s="388">
        <v>7.7859999999999996</v>
      </c>
      <c r="D60" s="388">
        <v>14.098000000000001</v>
      </c>
      <c r="E60" s="388">
        <v>1.833</v>
      </c>
      <c r="F60" s="388">
        <v>4.952</v>
      </c>
      <c r="G60" s="388">
        <v>0</v>
      </c>
      <c r="H60" s="390">
        <v>50.142999999999994</v>
      </c>
      <c r="I60" s="178"/>
    </row>
    <row r="61" spans="1:9" s="198" customFormat="1" ht="12.5" customHeight="1" x14ac:dyDescent="0.25">
      <c r="A61" s="559" t="s">
        <v>194</v>
      </c>
      <c r="B61" s="388">
        <v>23.878</v>
      </c>
      <c r="C61" s="388">
        <v>4.125</v>
      </c>
      <c r="D61" s="388">
        <v>16.326000000000001</v>
      </c>
      <c r="E61" s="388">
        <v>2.016</v>
      </c>
      <c r="F61" s="388">
        <v>4.9779999999999998</v>
      </c>
      <c r="G61" s="388">
        <v>0</v>
      </c>
      <c r="H61" s="390">
        <v>51.323</v>
      </c>
      <c r="I61" s="178"/>
    </row>
    <row r="62" spans="1:9" s="198" customFormat="1" ht="12.5" customHeight="1" x14ac:dyDescent="0.25">
      <c r="A62" s="559" t="s">
        <v>195</v>
      </c>
      <c r="B62" s="388">
        <v>23.376999999999999</v>
      </c>
      <c r="C62" s="388">
        <v>5.048</v>
      </c>
      <c r="D62" s="388">
        <v>16.632000000000001</v>
      </c>
      <c r="E62" s="388">
        <v>2.0129999999999999</v>
      </c>
      <c r="F62" s="388">
        <v>4.9329999999999998</v>
      </c>
      <c r="G62" s="388">
        <v>0</v>
      </c>
      <c r="H62" s="390">
        <v>52.003</v>
      </c>
      <c r="I62" s="178"/>
    </row>
    <row r="63" spans="1:9" s="198" customFormat="1" ht="12.5" customHeight="1" x14ac:dyDescent="0.25">
      <c r="A63" s="559" t="s">
        <v>196</v>
      </c>
      <c r="B63" s="388">
        <v>27.983663100000005</v>
      </c>
      <c r="C63" s="388">
        <v>9.0582473899999982</v>
      </c>
      <c r="D63" s="388">
        <v>9.3829999999999991</v>
      </c>
      <c r="E63" s="388">
        <v>2.173</v>
      </c>
      <c r="F63" s="388">
        <v>5.0050361900000002</v>
      </c>
      <c r="G63" s="389">
        <v>0</v>
      </c>
      <c r="H63" s="390">
        <v>53.602946680000002</v>
      </c>
      <c r="I63" s="178"/>
    </row>
    <row r="64" spans="1:9" s="198" customFormat="1" ht="12.5" customHeight="1" x14ac:dyDescent="0.25">
      <c r="A64" s="559" t="s">
        <v>197</v>
      </c>
      <c r="B64" s="388">
        <v>29.972999999999999</v>
      </c>
      <c r="C64" s="388">
        <v>9.2810000000000006</v>
      </c>
      <c r="D64" s="388">
        <v>9.2439999999999998</v>
      </c>
      <c r="E64" s="388">
        <v>2.206</v>
      </c>
      <c r="F64" s="388">
        <v>4.9169999999999998</v>
      </c>
      <c r="G64" s="389">
        <v>0</v>
      </c>
      <c r="H64" s="390">
        <v>55.621000000000002</v>
      </c>
      <c r="I64" s="178"/>
    </row>
    <row r="65" spans="1:9" s="198" customFormat="1" ht="12.5" customHeight="1" x14ac:dyDescent="0.25">
      <c r="A65" s="559" t="s">
        <v>198</v>
      </c>
      <c r="B65" s="388">
        <v>30.18202595</v>
      </c>
      <c r="C65" s="388">
        <v>9.41659209</v>
      </c>
      <c r="D65" s="388">
        <v>10.974599790000001</v>
      </c>
      <c r="E65" s="388">
        <v>2.05753772</v>
      </c>
      <c r="F65" s="388">
        <v>4.8944896199999999</v>
      </c>
      <c r="G65" s="389">
        <v>0</v>
      </c>
      <c r="H65" s="390">
        <v>57.525245169999998</v>
      </c>
      <c r="I65" s="178"/>
    </row>
    <row r="66" spans="1:9" s="198" customFormat="1" ht="12.5" customHeight="1" x14ac:dyDescent="0.25">
      <c r="A66" s="559" t="s">
        <v>199</v>
      </c>
      <c r="B66" s="388">
        <v>30.323</v>
      </c>
      <c r="C66" s="388">
        <v>10.568</v>
      </c>
      <c r="D66" s="388">
        <v>12.022</v>
      </c>
      <c r="E66" s="388">
        <v>2.1339999999999999</v>
      </c>
      <c r="F66" s="388">
        <v>4.8090000000000002</v>
      </c>
      <c r="G66" s="389">
        <v>0.2</v>
      </c>
      <c r="H66" s="390">
        <v>60.055999999999997</v>
      </c>
      <c r="I66" s="178"/>
    </row>
    <row r="67" spans="1:9" s="198" customFormat="1" ht="12.5" customHeight="1" x14ac:dyDescent="0.25">
      <c r="A67" s="559" t="s">
        <v>200</v>
      </c>
      <c r="B67" s="388">
        <v>30.440999999999999</v>
      </c>
      <c r="C67" s="388">
        <v>11.387</v>
      </c>
      <c r="D67" s="388">
        <v>11.032999999999999</v>
      </c>
      <c r="E67" s="388">
        <v>2.0259999999999998</v>
      </c>
      <c r="F67" s="388">
        <v>4.8019999999999996</v>
      </c>
      <c r="G67" s="389">
        <v>0</v>
      </c>
      <c r="H67" s="390">
        <v>59.689</v>
      </c>
      <c r="I67" s="178"/>
    </row>
    <row r="68" spans="1:9" s="198" customFormat="1" ht="12.5" customHeight="1" x14ac:dyDescent="0.25">
      <c r="A68" s="559" t="s">
        <v>201</v>
      </c>
      <c r="B68" s="388">
        <v>39.372999999999998</v>
      </c>
      <c r="C68" s="388">
        <v>27.41</v>
      </c>
      <c r="D68" s="388">
        <v>45.567</v>
      </c>
      <c r="E68" s="388">
        <v>15.792</v>
      </c>
      <c r="F68" s="388">
        <v>1.393</v>
      </c>
      <c r="G68" s="389">
        <v>1.8779999999999999</v>
      </c>
      <c r="H68" s="390">
        <v>131.41299999999998</v>
      </c>
      <c r="I68" s="178"/>
    </row>
    <row r="69" spans="1:9" s="198" customFormat="1" ht="12.5" customHeight="1" x14ac:dyDescent="0.25">
      <c r="A69" s="559" t="s">
        <v>202</v>
      </c>
      <c r="B69" s="388">
        <v>39.372999999999998</v>
      </c>
      <c r="C69" s="388">
        <v>27.41</v>
      </c>
      <c r="D69" s="388">
        <v>45.567</v>
      </c>
      <c r="E69" s="388">
        <v>15.792</v>
      </c>
      <c r="F69" s="388">
        <v>1.393</v>
      </c>
      <c r="G69" s="389">
        <v>1.8779999999999999</v>
      </c>
      <c r="H69" s="390">
        <v>131.41299999999998</v>
      </c>
      <c r="I69" s="178"/>
    </row>
    <row r="70" spans="1:9" s="198" customFormat="1" ht="12.5" customHeight="1" x14ac:dyDescent="0.25">
      <c r="A70" s="559" t="s">
        <v>203</v>
      </c>
      <c r="B70" s="388">
        <v>34.734000000000002</v>
      </c>
      <c r="C70" s="388">
        <v>32.584000000000003</v>
      </c>
      <c r="D70" s="388">
        <v>39.302</v>
      </c>
      <c r="E70" s="388">
        <v>22.66</v>
      </c>
      <c r="F70" s="388">
        <v>1.0089999999999999</v>
      </c>
      <c r="G70" s="389">
        <v>1.78</v>
      </c>
      <c r="H70" s="390">
        <v>132.06899999999999</v>
      </c>
      <c r="I70" s="178"/>
    </row>
    <row r="71" spans="1:9" s="198" customFormat="1" ht="12.5" customHeight="1" x14ac:dyDescent="0.25">
      <c r="A71" s="559" t="s">
        <v>204</v>
      </c>
      <c r="B71" s="388">
        <v>37.838000000000001</v>
      </c>
      <c r="C71" s="388">
        <v>41.628</v>
      </c>
      <c r="D71" s="388">
        <v>45.295999999999999</v>
      </c>
      <c r="E71" s="388">
        <v>7.0880000000000001</v>
      </c>
      <c r="F71" s="388">
        <v>0.875</v>
      </c>
      <c r="G71" s="389">
        <v>1.7569999999999999</v>
      </c>
      <c r="H71" s="390">
        <v>134.482</v>
      </c>
      <c r="I71" s="178"/>
    </row>
    <row r="72" spans="1:9" s="198" customFormat="1" ht="12.5" customHeight="1" x14ac:dyDescent="0.25">
      <c r="A72" s="559" t="s">
        <v>205</v>
      </c>
      <c r="B72" s="388">
        <v>33.595999999999997</v>
      </c>
      <c r="C72" s="388">
        <v>26.474</v>
      </c>
      <c r="D72" s="388">
        <v>39.213999999999999</v>
      </c>
      <c r="E72" s="388">
        <v>18.681999999999999</v>
      </c>
      <c r="F72" s="388">
        <v>1.7849999999999999</v>
      </c>
      <c r="G72" s="389">
        <v>9.0039999999999996</v>
      </c>
      <c r="H72" s="390">
        <v>128.755</v>
      </c>
      <c r="I72" s="178"/>
    </row>
    <row r="73" spans="1:9" s="198" customFormat="1" ht="12.5" customHeight="1" x14ac:dyDescent="0.25">
      <c r="A73" s="559" t="s">
        <v>206</v>
      </c>
      <c r="B73" s="388">
        <v>26.102</v>
      </c>
      <c r="C73" s="388">
        <v>20.244</v>
      </c>
      <c r="D73" s="388">
        <v>45.155999999999999</v>
      </c>
      <c r="E73" s="388">
        <v>13.68</v>
      </c>
      <c r="F73" s="388">
        <v>1.1679999999999999</v>
      </c>
      <c r="G73" s="389">
        <v>12.961</v>
      </c>
      <c r="H73" s="390">
        <v>119.31100000000002</v>
      </c>
      <c r="I73" s="178"/>
    </row>
    <row r="74" spans="1:9" s="198" customFormat="1" ht="12.5" customHeight="1" x14ac:dyDescent="0.25">
      <c r="A74" s="559" t="s">
        <v>207</v>
      </c>
      <c r="B74" s="388">
        <v>21.57</v>
      </c>
      <c r="C74" s="388">
        <v>27.029</v>
      </c>
      <c r="D74" s="388">
        <v>31.015999999999998</v>
      </c>
      <c r="E74" s="388">
        <v>12.845000000000001</v>
      </c>
      <c r="F74" s="388">
        <v>1.746</v>
      </c>
      <c r="G74" s="389">
        <v>16.606000000000002</v>
      </c>
      <c r="H74" s="390">
        <v>110.81200000000001</v>
      </c>
      <c r="I74" s="178"/>
    </row>
    <row r="75" spans="1:9" s="198" customFormat="1" ht="12.5" customHeight="1" x14ac:dyDescent="0.25">
      <c r="A75" s="559" t="s">
        <v>208</v>
      </c>
      <c r="B75" s="388">
        <v>27.722620000000003</v>
      </c>
      <c r="C75" s="388">
        <v>29.07949</v>
      </c>
      <c r="D75" s="388">
        <v>24.393069999999994</v>
      </c>
      <c r="E75" s="388">
        <v>12.21818</v>
      </c>
      <c r="F75" s="388">
        <v>7.559639999999999</v>
      </c>
      <c r="G75" s="389">
        <v>12.375999999999999</v>
      </c>
      <c r="H75" s="390">
        <v>113.349</v>
      </c>
      <c r="I75" s="178"/>
    </row>
    <row r="76" spans="1:9" s="198" customFormat="1" ht="12.5" customHeight="1" x14ac:dyDescent="0.25">
      <c r="A76" s="559" t="s">
        <v>209</v>
      </c>
      <c r="B76" s="388">
        <v>21.588000000000001</v>
      </c>
      <c r="C76" s="388">
        <v>17.702000000000002</v>
      </c>
      <c r="D76" s="388">
        <v>43.234000000000002</v>
      </c>
      <c r="E76" s="388">
        <v>21.260999999999999</v>
      </c>
      <c r="F76" s="388">
        <v>1.4139999999999999</v>
      </c>
      <c r="G76" s="389">
        <v>14.205</v>
      </c>
      <c r="H76" s="390">
        <v>119.404</v>
      </c>
      <c r="I76" s="178"/>
    </row>
    <row r="77" spans="1:9" s="198" customFormat="1" ht="12.5" customHeight="1" x14ac:dyDescent="0.25">
      <c r="A77" s="559" t="s">
        <v>210</v>
      </c>
      <c r="B77" s="388">
        <v>20.283000000000001</v>
      </c>
      <c r="C77" s="388">
        <v>17.800999999999998</v>
      </c>
      <c r="D77" s="388">
        <v>39.866</v>
      </c>
      <c r="E77" s="388">
        <v>21.46</v>
      </c>
      <c r="F77" s="388">
        <v>1.411</v>
      </c>
      <c r="G77" s="389">
        <v>14.151999999999999</v>
      </c>
      <c r="H77" s="390">
        <v>114.973</v>
      </c>
      <c r="I77" s="178"/>
    </row>
    <row r="78" spans="1:9" s="198" customFormat="1" ht="12.5" customHeight="1" x14ac:dyDescent="0.25">
      <c r="A78" s="559" t="s">
        <v>211</v>
      </c>
      <c r="B78" s="388">
        <v>19.489000000000001</v>
      </c>
      <c r="C78" s="388">
        <v>16.748000000000001</v>
      </c>
      <c r="D78" s="388">
        <v>42.063000000000002</v>
      </c>
      <c r="E78" s="388">
        <v>26.071000000000002</v>
      </c>
      <c r="F78" s="388">
        <v>1.518</v>
      </c>
      <c r="G78" s="389">
        <v>10.161</v>
      </c>
      <c r="H78" s="390">
        <v>116.05000000000001</v>
      </c>
      <c r="I78" s="178"/>
    </row>
    <row r="79" spans="1:9" s="198" customFormat="1" ht="12.5" customHeight="1" x14ac:dyDescent="0.25">
      <c r="A79" s="559" t="s">
        <v>212</v>
      </c>
      <c r="B79" s="388">
        <v>19.675000000000001</v>
      </c>
      <c r="C79" s="388">
        <v>19.527999999999999</v>
      </c>
      <c r="D79" s="388">
        <v>42.933</v>
      </c>
      <c r="E79" s="388">
        <v>26.446000000000002</v>
      </c>
      <c r="F79" s="388">
        <v>1.516</v>
      </c>
      <c r="G79" s="389">
        <v>10.175000000000001</v>
      </c>
      <c r="H79" s="390">
        <v>120.273</v>
      </c>
      <c r="I79" s="178"/>
    </row>
    <row r="80" spans="1:9" s="198" customFormat="1" ht="12.5" customHeight="1" x14ac:dyDescent="0.25">
      <c r="A80" s="559" t="s">
        <v>213</v>
      </c>
      <c r="B80" s="388">
        <v>19.577999999999999</v>
      </c>
      <c r="C80" s="388">
        <v>18.276</v>
      </c>
      <c r="D80" s="388">
        <v>43.151000000000003</v>
      </c>
      <c r="E80" s="388">
        <v>26.989000000000001</v>
      </c>
      <c r="F80" s="388">
        <v>3.6070000000000002</v>
      </c>
      <c r="G80" s="389">
        <v>8.2240000000000002</v>
      </c>
      <c r="H80" s="390">
        <v>119.825</v>
      </c>
      <c r="I80" s="178"/>
    </row>
    <row r="81" spans="1:9" s="198" customFormat="1" ht="12.5" customHeight="1" x14ac:dyDescent="0.25">
      <c r="A81" s="559" t="s">
        <v>214</v>
      </c>
      <c r="B81" s="388">
        <v>18.239999999999998</v>
      </c>
      <c r="C81" s="388">
        <v>16.507000000000001</v>
      </c>
      <c r="D81" s="388">
        <v>46.104999999999997</v>
      </c>
      <c r="E81" s="388">
        <v>28.683</v>
      </c>
      <c r="F81" s="388">
        <v>5.5659999999999998</v>
      </c>
      <c r="G81" s="389">
        <v>6.5750000000000002</v>
      </c>
      <c r="H81" s="390">
        <v>121.676</v>
      </c>
      <c r="I81" s="178"/>
    </row>
    <row r="82" spans="1:9" s="198" customFormat="1" ht="12.5" customHeight="1" x14ac:dyDescent="0.25">
      <c r="A82" s="559" t="s">
        <v>215</v>
      </c>
      <c r="B82" s="388">
        <v>17.943999999999999</v>
      </c>
      <c r="C82" s="388">
        <v>17.218</v>
      </c>
      <c r="D82" s="388">
        <v>49.993000000000002</v>
      </c>
      <c r="E82" s="388">
        <v>25.978999999999999</v>
      </c>
      <c r="F82" s="388">
        <v>5.5570000000000004</v>
      </c>
      <c r="G82" s="389">
        <v>6.2640000000000002</v>
      </c>
      <c r="H82" s="390">
        <v>122.955</v>
      </c>
      <c r="I82" s="178"/>
    </row>
    <row r="83" spans="1:9" s="198" customFormat="1" ht="12.5" customHeight="1" x14ac:dyDescent="0.25">
      <c r="A83" s="559" t="s">
        <v>216</v>
      </c>
      <c r="B83" s="388">
        <v>18.972999999999999</v>
      </c>
      <c r="C83" s="388">
        <v>20.552</v>
      </c>
      <c r="D83" s="388">
        <v>50.238999999999997</v>
      </c>
      <c r="E83" s="388">
        <v>25.978000000000002</v>
      </c>
      <c r="F83" s="388">
        <v>6.3369999999999997</v>
      </c>
      <c r="G83" s="389">
        <v>5.4749999999999996</v>
      </c>
      <c r="H83" s="390">
        <v>127.55399999999999</v>
      </c>
      <c r="I83" s="178"/>
    </row>
    <row r="84" spans="1:9" s="198" customFormat="1" ht="12.5" customHeight="1" x14ac:dyDescent="0.25">
      <c r="A84" s="559" t="s">
        <v>217</v>
      </c>
      <c r="B84" s="388">
        <v>16.329000000000001</v>
      </c>
      <c r="C84" s="388">
        <v>19.716000000000001</v>
      </c>
      <c r="D84" s="388">
        <v>48.146999999999998</v>
      </c>
      <c r="E84" s="388">
        <v>33.408000000000001</v>
      </c>
      <c r="F84" s="388">
        <v>3.8679999999999999</v>
      </c>
      <c r="G84" s="389">
        <v>5.452</v>
      </c>
      <c r="H84" s="390">
        <v>126.92</v>
      </c>
      <c r="I84" s="178"/>
    </row>
    <row r="85" spans="1:9" s="198" customFormat="1" ht="12.5" customHeight="1" x14ac:dyDescent="0.25">
      <c r="A85" s="559" t="s">
        <v>218</v>
      </c>
      <c r="B85" s="388">
        <v>17.812000000000001</v>
      </c>
      <c r="C85" s="388">
        <v>18.337</v>
      </c>
      <c r="D85" s="388">
        <v>50.125999999999998</v>
      </c>
      <c r="E85" s="388">
        <v>35.712000000000003</v>
      </c>
      <c r="F85" s="388">
        <v>2.286</v>
      </c>
      <c r="G85" s="389">
        <v>3.08</v>
      </c>
      <c r="H85" s="390">
        <v>127.35300000000001</v>
      </c>
      <c r="I85" s="178"/>
    </row>
    <row r="86" spans="1:9" s="198" customFormat="1" ht="12.5" customHeight="1" x14ac:dyDescent="0.25">
      <c r="A86" s="559" t="s">
        <v>219</v>
      </c>
      <c r="B86" s="388">
        <v>19.132000000000001</v>
      </c>
      <c r="C86" s="388">
        <v>18.474</v>
      </c>
      <c r="D86" s="388">
        <v>53.15</v>
      </c>
      <c r="E86" s="388">
        <v>45.655000000000001</v>
      </c>
      <c r="F86" s="388">
        <v>2.3359999999999999</v>
      </c>
      <c r="G86" s="389">
        <v>3.1030000000000002</v>
      </c>
      <c r="H86" s="390">
        <v>141.85000000000002</v>
      </c>
      <c r="I86" s="178"/>
    </row>
    <row r="87" spans="1:9" s="417" customFormat="1" ht="12.5" customHeight="1" x14ac:dyDescent="0.25">
      <c r="A87" s="559" t="s">
        <v>220</v>
      </c>
      <c r="B87" s="413">
        <v>18.059000000000001</v>
      </c>
      <c r="C87" s="413">
        <v>16.076000000000001</v>
      </c>
      <c r="D87" s="413">
        <v>52.768999999999998</v>
      </c>
      <c r="E87" s="413">
        <v>45.945999999999998</v>
      </c>
      <c r="F87" s="413">
        <v>2.3969999999999998</v>
      </c>
      <c r="G87" s="414">
        <v>3.073</v>
      </c>
      <c r="H87" s="415">
        <v>138.32</v>
      </c>
      <c r="I87" s="416"/>
    </row>
    <row r="88" spans="1:9" s="417" customFormat="1" ht="12.5" customHeight="1" x14ac:dyDescent="0.25">
      <c r="A88" s="559" t="s">
        <v>221</v>
      </c>
      <c r="B88" s="413">
        <v>20.702000000000002</v>
      </c>
      <c r="C88" s="413">
        <v>18.236999999999998</v>
      </c>
      <c r="D88" s="413">
        <v>59.125999999999998</v>
      </c>
      <c r="E88" s="413">
        <v>45.905999999999999</v>
      </c>
      <c r="F88" s="413">
        <v>1.544</v>
      </c>
      <c r="G88" s="414">
        <v>1.012</v>
      </c>
      <c r="H88" s="415">
        <v>146.52700000000002</v>
      </c>
      <c r="I88" s="416"/>
    </row>
    <row r="89" spans="1:9" s="417" customFormat="1" ht="12.5" customHeight="1" x14ac:dyDescent="0.25">
      <c r="A89" s="559" t="s">
        <v>222</v>
      </c>
      <c r="B89" s="413">
        <v>18.579999999999998</v>
      </c>
      <c r="C89" s="413">
        <v>18.39</v>
      </c>
      <c r="D89" s="413">
        <v>61.253</v>
      </c>
      <c r="E89" s="413">
        <v>45.587000000000003</v>
      </c>
      <c r="F89" s="413">
        <v>1.77</v>
      </c>
      <c r="G89" s="414">
        <v>1.018</v>
      </c>
      <c r="H89" s="415">
        <v>146.59800000000001</v>
      </c>
      <c r="I89" s="416"/>
    </row>
    <row r="90" spans="1:9" s="417" customFormat="1" ht="12.5" customHeight="1" x14ac:dyDescent="0.25">
      <c r="A90" s="559" t="s">
        <v>223</v>
      </c>
      <c r="B90" s="413">
        <v>27.911999999999999</v>
      </c>
      <c r="C90" s="413">
        <v>19.202000000000002</v>
      </c>
      <c r="D90" s="413">
        <v>67.459999999999994</v>
      </c>
      <c r="E90" s="413">
        <v>47.923000000000002</v>
      </c>
      <c r="F90" s="413">
        <v>1.657</v>
      </c>
      <c r="G90" s="414">
        <v>1.0169999999999999</v>
      </c>
      <c r="H90" s="415">
        <v>165.17100000000002</v>
      </c>
      <c r="I90" s="416"/>
    </row>
    <row r="91" spans="1:9" s="417" customFormat="1" ht="12.5" customHeight="1" x14ac:dyDescent="0.25">
      <c r="A91" s="559" t="s">
        <v>224</v>
      </c>
      <c r="B91" s="413">
        <v>32.497</v>
      </c>
      <c r="C91" s="413">
        <v>21.558</v>
      </c>
      <c r="D91" s="413">
        <v>72.197000000000003</v>
      </c>
      <c r="E91" s="413">
        <v>48.527000000000001</v>
      </c>
      <c r="F91" s="413">
        <v>1.7390000000000001</v>
      </c>
      <c r="G91" s="414">
        <v>1.034</v>
      </c>
      <c r="H91" s="415">
        <v>177.55199999999999</v>
      </c>
      <c r="I91" s="416"/>
    </row>
    <row r="92" spans="1:9" s="417" customFormat="1" ht="12.5" customHeight="1" x14ac:dyDescent="0.25">
      <c r="A92" s="559" t="s">
        <v>225</v>
      </c>
      <c r="B92" s="413">
        <v>26.911999999999999</v>
      </c>
      <c r="C92" s="413">
        <v>28.303999999999998</v>
      </c>
      <c r="D92" s="413">
        <v>80.12</v>
      </c>
      <c r="E92" s="413">
        <v>43.820999999999998</v>
      </c>
      <c r="F92" s="413">
        <v>2.6709999999999998</v>
      </c>
      <c r="G92" s="414">
        <v>2.528</v>
      </c>
      <c r="H92" s="415">
        <v>184.35599999999999</v>
      </c>
      <c r="I92" s="416"/>
    </row>
    <row r="93" spans="1:9" s="417" customFormat="1" ht="12.5" customHeight="1" x14ac:dyDescent="0.25">
      <c r="A93" s="559" t="s">
        <v>226</v>
      </c>
      <c r="B93" s="413">
        <v>22.594000000000001</v>
      </c>
      <c r="C93" s="413">
        <v>21.908000000000001</v>
      </c>
      <c r="D93" s="413">
        <v>88.040999999999997</v>
      </c>
      <c r="E93" s="413">
        <v>42.423999999999999</v>
      </c>
      <c r="F93" s="413">
        <v>3.4390000000000001</v>
      </c>
      <c r="G93" s="414">
        <v>12.313000000000001</v>
      </c>
      <c r="H93" s="415">
        <v>190.71899999999999</v>
      </c>
      <c r="I93" s="416"/>
    </row>
    <row r="94" spans="1:9" s="417" customFormat="1" ht="12.5" customHeight="1" x14ac:dyDescent="0.25">
      <c r="A94" s="559" t="s">
        <v>227</v>
      </c>
      <c r="B94" s="413">
        <v>21.617000000000001</v>
      </c>
      <c r="C94" s="413">
        <v>20.844000000000001</v>
      </c>
      <c r="D94" s="413">
        <v>85.838999999999999</v>
      </c>
      <c r="E94" s="413">
        <v>27.704999999999998</v>
      </c>
      <c r="F94" s="413">
        <v>3.65</v>
      </c>
      <c r="G94" s="414">
        <v>26.823</v>
      </c>
      <c r="H94" s="415">
        <v>186.47800000000001</v>
      </c>
      <c r="I94" s="416"/>
    </row>
    <row r="95" spans="1:9" s="417" customFormat="1" ht="12.5" customHeight="1" x14ac:dyDescent="0.25">
      <c r="A95" s="559" t="s">
        <v>228</v>
      </c>
      <c r="B95" s="413">
        <v>22.594000000000001</v>
      </c>
      <c r="C95" s="413">
        <v>19.167000000000002</v>
      </c>
      <c r="D95" s="413">
        <v>79.146000000000001</v>
      </c>
      <c r="E95" s="413">
        <v>26.952000000000002</v>
      </c>
      <c r="F95" s="413">
        <v>3.669</v>
      </c>
      <c r="G95" s="414">
        <v>34.070999999999998</v>
      </c>
      <c r="H95" s="415">
        <v>185.59900000000002</v>
      </c>
      <c r="I95" s="416"/>
    </row>
    <row r="96" spans="1:9" s="417" customFormat="1" ht="12.5" customHeight="1" x14ac:dyDescent="0.25">
      <c r="A96" s="559" t="s">
        <v>225</v>
      </c>
      <c r="B96" s="413">
        <v>17.884</v>
      </c>
      <c r="C96" s="413">
        <v>16.954000000000001</v>
      </c>
      <c r="D96" s="413">
        <v>70.051000000000002</v>
      </c>
      <c r="E96" s="413">
        <v>28.22</v>
      </c>
      <c r="F96" s="413">
        <v>3.657</v>
      </c>
      <c r="G96" s="414">
        <v>38.637</v>
      </c>
      <c r="H96" s="415">
        <v>175.40300000000002</v>
      </c>
      <c r="I96" s="416"/>
    </row>
    <row r="97" spans="1:9" s="417" customFormat="1" ht="12.5" customHeight="1" x14ac:dyDescent="0.25">
      <c r="A97" s="559" t="s">
        <v>226</v>
      </c>
      <c r="B97" s="413">
        <v>17.596</v>
      </c>
      <c r="C97" s="413">
        <v>17.18</v>
      </c>
      <c r="D97" s="413">
        <v>63.652000000000001</v>
      </c>
      <c r="E97" s="413">
        <v>31.01</v>
      </c>
      <c r="F97" s="413">
        <v>3.4340000000000002</v>
      </c>
      <c r="G97" s="414">
        <v>43.618000000000002</v>
      </c>
      <c r="H97" s="415">
        <v>176.48999999999998</v>
      </c>
      <c r="I97" s="416"/>
    </row>
    <row r="98" spans="1:9" s="417" customFormat="1" ht="12.5" customHeight="1" x14ac:dyDescent="0.25">
      <c r="A98" s="559" t="s">
        <v>227</v>
      </c>
      <c r="B98" s="413">
        <v>29.753</v>
      </c>
      <c r="C98" s="413">
        <v>17.091999999999999</v>
      </c>
      <c r="D98" s="413">
        <v>50.286999999999999</v>
      </c>
      <c r="E98" s="413">
        <v>30.423999999999999</v>
      </c>
      <c r="F98" s="413">
        <v>4.633</v>
      </c>
      <c r="G98" s="414">
        <v>45.122</v>
      </c>
      <c r="H98" s="415">
        <v>177.31100000000004</v>
      </c>
      <c r="I98" s="416"/>
    </row>
    <row r="99" spans="1:9" s="417" customFormat="1" ht="12.5" customHeight="1" x14ac:dyDescent="0.25">
      <c r="A99" s="559" t="s">
        <v>228</v>
      </c>
      <c r="B99" s="413">
        <v>16.788</v>
      </c>
      <c r="C99" s="413">
        <v>17.991</v>
      </c>
      <c r="D99" s="413">
        <v>64.558999999999997</v>
      </c>
      <c r="E99" s="413">
        <v>33.768999999999998</v>
      </c>
      <c r="F99" s="413">
        <v>4.3760000000000003</v>
      </c>
      <c r="G99" s="414">
        <v>53.527999999999999</v>
      </c>
      <c r="H99" s="415">
        <v>191.011</v>
      </c>
      <c r="I99" s="416"/>
    </row>
    <row r="100" spans="1:9" s="417" customFormat="1" ht="12.5" customHeight="1" x14ac:dyDescent="0.25">
      <c r="A100" s="559" t="s">
        <v>229</v>
      </c>
      <c r="B100" s="413">
        <v>10.521000000000001</v>
      </c>
      <c r="C100" s="413">
        <v>17.707000000000001</v>
      </c>
      <c r="D100" s="413">
        <v>62.454000000000001</v>
      </c>
      <c r="E100" s="413">
        <v>31.335999999999999</v>
      </c>
      <c r="F100" s="413">
        <v>4.3650000000000002</v>
      </c>
      <c r="G100" s="414">
        <v>53.600999999999999</v>
      </c>
      <c r="H100" s="415">
        <v>179.98399999999998</v>
      </c>
      <c r="I100" s="416"/>
    </row>
    <row r="101" spans="1:9" s="417" customFormat="1" ht="12.5" customHeight="1" x14ac:dyDescent="0.25">
      <c r="A101" s="559" t="s">
        <v>230</v>
      </c>
      <c r="B101" s="413">
        <v>9.4920000000000009</v>
      </c>
      <c r="C101" s="413">
        <v>13.391999999999999</v>
      </c>
      <c r="D101" s="413">
        <v>55.878</v>
      </c>
      <c r="E101" s="413">
        <v>47.064999999999998</v>
      </c>
      <c r="F101" s="413">
        <v>4.3789999999999996</v>
      </c>
      <c r="G101" s="414">
        <v>54.631</v>
      </c>
      <c r="H101" s="415">
        <v>184.83699999999999</v>
      </c>
      <c r="I101" s="416"/>
    </row>
    <row r="102" spans="1:9" s="417" customFormat="1" ht="12.5" customHeight="1" x14ac:dyDescent="0.25">
      <c r="A102" s="559" t="s">
        <v>231</v>
      </c>
      <c r="B102" s="413">
        <v>9.0960000000000001</v>
      </c>
      <c r="C102" s="413">
        <v>13.135999999999999</v>
      </c>
      <c r="D102" s="413">
        <v>52.966999999999999</v>
      </c>
      <c r="E102" s="413">
        <v>56.932000000000002</v>
      </c>
      <c r="F102" s="413">
        <v>3.4119999999999999</v>
      </c>
      <c r="G102" s="414">
        <v>44.667000000000002</v>
      </c>
      <c r="H102" s="415">
        <v>180.21</v>
      </c>
      <c r="I102" s="416"/>
    </row>
    <row r="103" spans="1:9" s="417" customFormat="1" ht="12.5" customHeight="1" x14ac:dyDescent="0.25">
      <c r="A103" s="559" t="s">
        <v>232</v>
      </c>
      <c r="B103" s="413">
        <v>10.625</v>
      </c>
      <c r="C103" s="413">
        <v>14.837999999999999</v>
      </c>
      <c r="D103" s="413">
        <v>60.536999999999999</v>
      </c>
      <c r="E103" s="413">
        <v>56.173999999999999</v>
      </c>
      <c r="F103" s="413">
        <v>10.724</v>
      </c>
      <c r="G103" s="414">
        <v>37.359000000000002</v>
      </c>
      <c r="H103" s="415">
        <v>190.25700000000001</v>
      </c>
      <c r="I103" s="416"/>
    </row>
    <row r="104" spans="1:9" s="417" customFormat="1" ht="12.5" customHeight="1" x14ac:dyDescent="0.25">
      <c r="A104" s="559" t="s">
        <v>233</v>
      </c>
      <c r="B104" s="413">
        <v>10.551</v>
      </c>
      <c r="C104" s="413">
        <v>14.452</v>
      </c>
      <c r="D104" s="413">
        <v>70.251000000000005</v>
      </c>
      <c r="E104" s="413">
        <v>47.441000000000003</v>
      </c>
      <c r="F104" s="413">
        <v>14.228999999999999</v>
      </c>
      <c r="G104" s="414">
        <v>32.774000000000001</v>
      </c>
      <c r="H104" s="415">
        <v>189.69799999999998</v>
      </c>
      <c r="I104" s="416"/>
    </row>
    <row r="105" spans="1:9" s="417" customFormat="1" ht="12.5" customHeight="1" x14ac:dyDescent="0.25">
      <c r="A105" s="559" t="s">
        <v>234</v>
      </c>
      <c r="B105" s="413">
        <v>19.228999999999999</v>
      </c>
      <c r="C105" s="413">
        <v>14.076000000000001</v>
      </c>
      <c r="D105" s="413">
        <v>63.683</v>
      </c>
      <c r="E105" s="413">
        <v>48.945999999999998</v>
      </c>
      <c r="F105" s="413">
        <v>7.31</v>
      </c>
      <c r="G105" s="414">
        <v>32.801000000000002</v>
      </c>
      <c r="H105" s="415">
        <v>186.04500000000002</v>
      </c>
      <c r="I105" s="416"/>
    </row>
    <row r="106" spans="1:9" s="417" customFormat="1" ht="12.5" customHeight="1" x14ac:dyDescent="0.25">
      <c r="A106" s="559" t="s">
        <v>235</v>
      </c>
      <c r="B106" s="413">
        <v>9.0220000000000002</v>
      </c>
      <c r="C106" s="413">
        <v>13.106999999999999</v>
      </c>
      <c r="D106" s="413">
        <v>72.597999999999999</v>
      </c>
      <c r="E106" s="413">
        <v>40.042000000000002</v>
      </c>
      <c r="F106" s="413">
        <v>2.823</v>
      </c>
      <c r="G106" s="414">
        <v>32.753</v>
      </c>
      <c r="H106" s="415">
        <v>170.34500000000003</v>
      </c>
      <c r="I106" s="416"/>
    </row>
    <row r="107" spans="1:9" s="417" customFormat="1" ht="12.5" customHeight="1" x14ac:dyDescent="0.25">
      <c r="A107" s="559" t="s">
        <v>236</v>
      </c>
      <c r="B107" s="413">
        <v>19.085000000000001</v>
      </c>
      <c r="C107" s="413">
        <v>16.641999999999999</v>
      </c>
      <c r="D107" s="413">
        <v>73.382999999999996</v>
      </c>
      <c r="E107" s="413">
        <v>41.633000000000003</v>
      </c>
      <c r="F107" s="413">
        <v>2.6560000000000001</v>
      </c>
      <c r="G107" s="414">
        <v>32.445999999999998</v>
      </c>
      <c r="H107" s="415">
        <v>185.845</v>
      </c>
      <c r="I107" s="416"/>
    </row>
    <row r="108" spans="1:9" s="417" customFormat="1" ht="12.5" customHeight="1" x14ac:dyDescent="0.25">
      <c r="A108" s="559" t="s">
        <v>237</v>
      </c>
      <c r="B108" s="413">
        <v>8.6999999999999993</v>
      </c>
      <c r="C108" s="413">
        <v>14.8</v>
      </c>
      <c r="D108" s="413">
        <v>65.37</v>
      </c>
      <c r="E108" s="413">
        <v>39.421999999999997</v>
      </c>
      <c r="F108" s="413">
        <v>2.512</v>
      </c>
      <c r="G108" s="414">
        <v>32.582000000000001</v>
      </c>
      <c r="H108" s="415">
        <v>163.386</v>
      </c>
      <c r="I108" s="416"/>
    </row>
    <row r="109" spans="1:9" s="417" customFormat="1" ht="12.5" customHeight="1" x14ac:dyDescent="0.25">
      <c r="A109" s="559" t="s">
        <v>238</v>
      </c>
      <c r="B109" s="413">
        <v>7.6260000000000003</v>
      </c>
      <c r="C109" s="413">
        <v>17.308</v>
      </c>
      <c r="D109" s="413">
        <v>74.703999999999994</v>
      </c>
      <c r="E109" s="413">
        <v>29.358000000000001</v>
      </c>
      <c r="F109" s="413">
        <v>2.4409999999999998</v>
      </c>
      <c r="G109" s="414">
        <v>31.972999999999999</v>
      </c>
      <c r="H109" s="415">
        <v>163.40999999999997</v>
      </c>
      <c r="I109" s="416"/>
    </row>
    <row r="110" spans="1:9" s="417" customFormat="1" ht="12.5" customHeight="1" x14ac:dyDescent="0.25">
      <c r="A110" s="559" t="s">
        <v>239</v>
      </c>
      <c r="B110" s="413">
        <v>7.7514900000000013</v>
      </c>
      <c r="C110" s="413">
        <v>15.39513</v>
      </c>
      <c r="D110" s="413">
        <v>75.295990000000018</v>
      </c>
      <c r="E110" s="413">
        <v>29.109260000000003</v>
      </c>
      <c r="F110" s="413">
        <v>1.9712299999999778</v>
      </c>
      <c r="G110" s="414">
        <v>32.541899999999998</v>
      </c>
      <c r="H110" s="415">
        <v>162.065</v>
      </c>
      <c r="I110" s="416"/>
    </row>
    <row r="111" spans="1:9" s="417" customFormat="1" ht="12.5" customHeight="1" x14ac:dyDescent="0.25">
      <c r="A111" s="560" t="s">
        <v>240</v>
      </c>
      <c r="B111" s="418">
        <v>12.077429999999996</v>
      </c>
      <c r="C111" s="418">
        <v>18.911529999999999</v>
      </c>
      <c r="D111" s="418">
        <v>69.560099999999977</v>
      </c>
      <c r="E111" s="418">
        <v>28.86788</v>
      </c>
      <c r="F111" s="418">
        <v>1.6470100000000001</v>
      </c>
      <c r="G111" s="419">
        <v>32.541049999999998</v>
      </c>
      <c r="H111" s="420">
        <v>163.60499999999996</v>
      </c>
      <c r="I111" s="416"/>
    </row>
    <row r="112" spans="1:9" s="87" customFormat="1" ht="12.5" customHeight="1" x14ac:dyDescent="0.25">
      <c r="A112" s="311" t="s">
        <v>138</v>
      </c>
      <c r="B112" s="112"/>
      <c r="C112" s="112"/>
      <c r="D112" s="319"/>
      <c r="E112" s="319"/>
      <c r="F112" s="319"/>
      <c r="G112" s="319"/>
      <c r="H112" s="112"/>
      <c r="I112" s="112"/>
    </row>
    <row r="113" spans="1:9" ht="12.5" customHeight="1" outlineLevel="1" x14ac:dyDescent="0.25">
      <c r="A113" s="305" t="s">
        <v>242</v>
      </c>
    </row>
    <row r="114" spans="1:9" ht="12.5" customHeight="1" outlineLevel="1" x14ac:dyDescent="0.25">
      <c r="A114" s="80"/>
      <c r="B114" s="80"/>
      <c r="C114" s="80"/>
      <c r="H114" s="64" t="s">
        <v>32</v>
      </c>
      <c r="I114" s="64"/>
    </row>
    <row r="115" spans="1:9" ht="12.5" customHeight="1" collapsed="1" x14ac:dyDescent="0.25">
      <c r="A115"/>
      <c r="B115"/>
      <c r="C115"/>
    </row>
    <row r="116" spans="1:9" ht="12.5" customHeight="1" x14ac:dyDescent="0.25">
      <c r="A116"/>
      <c r="B116"/>
      <c r="C116"/>
    </row>
    <row r="121" spans="1:9" ht="12.5" customHeight="1" x14ac:dyDescent="0.25">
      <c r="A121" s="36"/>
      <c r="C121" s="37"/>
    </row>
    <row r="137" spans="1:1" ht="12.5" customHeight="1" x14ac:dyDescent="0.25">
      <c r="A137" s="82"/>
    </row>
  </sheetData>
  <mergeCells count="3">
    <mergeCell ref="A2:H2"/>
    <mergeCell ref="A3:H3"/>
    <mergeCell ref="A4:H4"/>
  </mergeCells>
  <phoneticPr fontId="0" type="noConversion"/>
  <printOptions gridLinesSet="0"/>
  <pageMargins left="0.59055118110236204" right="1.9685039370078701" top="0.59055118110236204" bottom="1.92" header="0.5" footer="0.5"/>
  <pageSetup paperSize="9" scale="95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X131"/>
  <sheetViews>
    <sheetView showGridLines="0" showOutlineSymbols="0" zoomScale="120" zoomScaleNormal="120" zoomScaleSheetLayoutView="120" workbookViewId="0">
      <pane xSplit="1" ySplit="7" topLeftCell="B113" activePane="bottomRight" state="frozen"/>
      <selection pane="topRight" activeCell="C1" sqref="C1"/>
      <selection pane="bottomLeft" activeCell="A8" sqref="A8"/>
      <selection pane="bottomRight" activeCell="A114" sqref="A114"/>
    </sheetView>
  </sheetViews>
  <sheetFormatPr defaultColWidth="14" defaultRowHeight="12.5" customHeight="1" outlineLevelRow="1" outlineLevelCol="1" x14ac:dyDescent="0.25"/>
  <cols>
    <col min="1" max="1" width="14.28515625" style="39" customWidth="1"/>
    <col min="2" max="7" width="11.42578125" style="39" customWidth="1"/>
    <col min="8" max="9" width="11.42578125" style="39" customWidth="1" outlineLevel="1"/>
    <col min="10" max="10" width="11.42578125" style="39" customWidth="1"/>
    <col min="11" max="12" width="14.140625" style="39" bestFit="1" customWidth="1"/>
    <col min="13" max="13" width="14.42578125" style="39" bestFit="1" customWidth="1"/>
    <col min="14" max="15" width="14.140625" style="39" bestFit="1" customWidth="1"/>
    <col min="16" max="16384" width="14" style="39"/>
  </cols>
  <sheetData>
    <row r="1" spans="1:12" ht="12.5" customHeight="1" x14ac:dyDescent="0.25">
      <c r="A1" s="38" t="s">
        <v>81</v>
      </c>
    </row>
    <row r="2" spans="1:12" ht="12.5" customHeight="1" x14ac:dyDescent="0.3">
      <c r="A2" s="630" t="s">
        <v>82</v>
      </c>
      <c r="B2" s="630"/>
      <c r="C2" s="630"/>
      <c r="D2" s="630"/>
      <c r="E2" s="630"/>
      <c r="F2" s="630"/>
      <c r="G2" s="630"/>
      <c r="H2" s="630"/>
      <c r="I2" s="630"/>
      <c r="J2" s="630"/>
    </row>
    <row r="3" spans="1:12" ht="12.5" customHeight="1" x14ac:dyDescent="0.25">
      <c r="A3" s="631" t="s">
        <v>113</v>
      </c>
      <c r="B3" s="631"/>
      <c r="C3" s="631"/>
      <c r="D3" s="631"/>
      <c r="E3" s="631"/>
      <c r="F3" s="631"/>
      <c r="G3" s="631"/>
      <c r="H3" s="631"/>
      <c r="I3" s="631"/>
      <c r="J3" s="631"/>
    </row>
    <row r="4" spans="1:12" ht="12.5" customHeight="1" x14ac:dyDescent="0.25">
      <c r="A4" s="41"/>
      <c r="B4" s="40"/>
      <c r="C4" s="42"/>
      <c r="D4" s="42"/>
      <c r="E4" s="42"/>
      <c r="F4" s="42"/>
      <c r="G4" s="42"/>
      <c r="H4" s="42"/>
      <c r="I4" s="42"/>
      <c r="J4" s="42"/>
    </row>
    <row r="5" spans="1:12" ht="12.5" customHeight="1" x14ac:dyDescent="0.25">
      <c r="A5" s="43"/>
      <c r="B5" s="44" t="s">
        <v>83</v>
      </c>
      <c r="C5" s="45"/>
      <c r="D5" s="46"/>
      <c r="E5" s="45"/>
      <c r="F5" s="45"/>
      <c r="G5" s="45"/>
      <c r="H5" s="139"/>
      <c r="I5" s="139"/>
      <c r="J5" s="47"/>
    </row>
    <row r="6" spans="1:12" ht="12.5" customHeight="1" x14ac:dyDescent="0.25">
      <c r="A6" s="48" t="s">
        <v>7</v>
      </c>
      <c r="B6" s="49" t="s">
        <v>32</v>
      </c>
      <c r="C6" s="49" t="s">
        <v>49</v>
      </c>
      <c r="D6" s="50" t="s">
        <v>84</v>
      </c>
      <c r="E6" s="51"/>
      <c r="F6" s="51"/>
      <c r="G6" s="52"/>
      <c r="H6" s="51"/>
      <c r="I6" s="51"/>
      <c r="J6" s="53"/>
      <c r="L6" s="66"/>
    </row>
    <row r="7" spans="1:12" s="54" customFormat="1" ht="29" customHeight="1" x14ac:dyDescent="0.25">
      <c r="A7" s="130" t="s">
        <v>18</v>
      </c>
      <c r="B7" s="122" t="s">
        <v>48</v>
      </c>
      <c r="C7" s="123" t="s">
        <v>92</v>
      </c>
      <c r="D7" s="121" t="s">
        <v>8</v>
      </c>
      <c r="E7" s="376" t="s">
        <v>133</v>
      </c>
      <c r="F7" s="121" t="s">
        <v>157</v>
      </c>
      <c r="G7" s="121" t="s">
        <v>85</v>
      </c>
      <c r="H7" s="121" t="s">
        <v>86</v>
      </c>
      <c r="I7" s="121" t="s">
        <v>87</v>
      </c>
      <c r="J7" s="394" t="s">
        <v>8</v>
      </c>
      <c r="L7" s="65"/>
    </row>
    <row r="8" spans="1:12" ht="12.5" customHeight="1" x14ac:dyDescent="0.25">
      <c r="A8" s="48" t="s">
        <v>116</v>
      </c>
      <c r="B8" s="163">
        <v>9.6000000000000002E-2</v>
      </c>
      <c r="C8" s="185">
        <v>9.4529999999999994</v>
      </c>
      <c r="D8" s="186">
        <v>125.096</v>
      </c>
      <c r="E8" s="186">
        <v>9.7759999999999998</v>
      </c>
      <c r="F8" s="186">
        <v>60.994</v>
      </c>
      <c r="G8" s="186">
        <v>33.984000000000002</v>
      </c>
      <c r="H8" s="163">
        <v>20.192</v>
      </c>
      <c r="I8" s="163">
        <v>0.15</v>
      </c>
      <c r="J8" s="142">
        <v>134.64500000000001</v>
      </c>
    </row>
    <row r="9" spans="1:12" ht="12.5" customHeight="1" x14ac:dyDescent="0.25">
      <c r="A9" s="48" t="s">
        <v>117</v>
      </c>
      <c r="B9" s="163">
        <v>4.9260000000000002</v>
      </c>
      <c r="C9" s="185">
        <v>12.217000000000001</v>
      </c>
      <c r="D9" s="186">
        <v>138.52600000000001</v>
      </c>
      <c r="E9" s="186">
        <v>7.93</v>
      </c>
      <c r="F9" s="186">
        <v>71.290999999999997</v>
      </c>
      <c r="G9" s="186">
        <v>41.664000000000001</v>
      </c>
      <c r="H9" s="163">
        <v>17.523</v>
      </c>
      <c r="I9" s="163">
        <v>0.11799999999999999</v>
      </c>
      <c r="J9" s="142">
        <v>155.66900000000001</v>
      </c>
    </row>
    <row r="10" spans="1:12" ht="12.5" customHeight="1" x14ac:dyDescent="0.25">
      <c r="A10" s="48" t="s">
        <v>118</v>
      </c>
      <c r="B10" s="163">
        <v>3.7090000000000001</v>
      </c>
      <c r="C10" s="185">
        <v>11.077999999999999</v>
      </c>
      <c r="D10" s="186">
        <v>133.25700000000001</v>
      </c>
      <c r="E10" s="186">
        <v>7.5660000000000007</v>
      </c>
      <c r="F10" s="186">
        <v>51.540999999999997</v>
      </c>
      <c r="G10" s="186">
        <v>46.401000000000003</v>
      </c>
      <c r="H10" s="163">
        <v>27.620999999999999</v>
      </c>
      <c r="I10" s="163">
        <v>0.128</v>
      </c>
      <c r="J10" s="142">
        <v>148.04400000000001</v>
      </c>
    </row>
    <row r="11" spans="1:12" ht="12.5" customHeight="1" x14ac:dyDescent="0.25">
      <c r="A11" s="48" t="s">
        <v>119</v>
      </c>
      <c r="B11" s="163">
        <v>2.4129999999999998</v>
      </c>
      <c r="C11" s="185">
        <v>6.4290000000000003</v>
      </c>
      <c r="D11" s="186">
        <v>189.75899999999999</v>
      </c>
      <c r="E11" s="186">
        <v>10.417999999999999</v>
      </c>
      <c r="F11" s="186">
        <v>64.186999999999998</v>
      </c>
      <c r="G11" s="186">
        <v>81.606999999999999</v>
      </c>
      <c r="H11" s="186">
        <v>33.265999999999998</v>
      </c>
      <c r="I11" s="175">
        <v>0.28100000000000003</v>
      </c>
      <c r="J11" s="142">
        <v>198.601</v>
      </c>
    </row>
    <row r="12" spans="1:12" ht="12.5" customHeight="1" x14ac:dyDescent="0.25">
      <c r="A12" s="48" t="s">
        <v>120</v>
      </c>
      <c r="B12" s="163">
        <v>1.4319999999999999</v>
      </c>
      <c r="C12" s="185">
        <v>3.94</v>
      </c>
      <c r="D12" s="186">
        <v>233.74199999999999</v>
      </c>
      <c r="E12" s="186">
        <v>12.11</v>
      </c>
      <c r="F12" s="186">
        <v>80.667000000000002</v>
      </c>
      <c r="G12" s="186">
        <v>101.80800000000001</v>
      </c>
      <c r="H12" s="186">
        <v>38.795000000000002</v>
      </c>
      <c r="I12" s="175">
        <v>0.36199999999999999</v>
      </c>
      <c r="J12" s="142">
        <v>239.11399999999998</v>
      </c>
    </row>
    <row r="13" spans="1:12" ht="12.5" customHeight="1" x14ac:dyDescent="0.25">
      <c r="A13" s="48" t="s">
        <v>124</v>
      </c>
      <c r="B13" s="163">
        <v>0</v>
      </c>
      <c r="C13" s="185">
        <v>3.7450000000000001</v>
      </c>
      <c r="D13" s="186">
        <v>311.67900000000003</v>
      </c>
      <c r="E13" s="186">
        <v>13.751000000000001</v>
      </c>
      <c r="F13" s="186">
        <v>149.96400000000003</v>
      </c>
      <c r="G13" s="379">
        <v>109.645</v>
      </c>
      <c r="H13" s="186">
        <v>36.714000000000006</v>
      </c>
      <c r="I13" s="383">
        <v>1.605</v>
      </c>
      <c r="J13" s="142">
        <v>315.42400000000004</v>
      </c>
    </row>
    <row r="14" spans="1:12" ht="12.5" customHeight="1" x14ac:dyDescent="0.25">
      <c r="A14" s="48" t="s">
        <v>125</v>
      </c>
      <c r="B14" s="163">
        <v>0</v>
      </c>
      <c r="C14" s="185">
        <v>3.855</v>
      </c>
      <c r="D14" s="186">
        <v>302.673</v>
      </c>
      <c r="E14" s="186">
        <v>12.76</v>
      </c>
      <c r="F14" s="186">
        <v>159.60199999999998</v>
      </c>
      <c r="G14" s="379">
        <v>101.84</v>
      </c>
      <c r="H14" s="186">
        <v>28.416</v>
      </c>
      <c r="I14" s="383">
        <v>5.5E-2</v>
      </c>
      <c r="J14" s="142">
        <v>306.52800000000002</v>
      </c>
    </row>
    <row r="15" spans="1:12" ht="12.5" customHeight="1" x14ac:dyDescent="0.25">
      <c r="A15" s="48" t="s">
        <v>126</v>
      </c>
      <c r="B15" s="163">
        <v>16.408999999999999</v>
      </c>
      <c r="C15" s="185">
        <v>19.597000000000001</v>
      </c>
      <c r="D15" s="186">
        <v>252.501</v>
      </c>
      <c r="E15" s="186">
        <v>9.3189999999999991</v>
      </c>
      <c r="F15" s="186">
        <v>119.949</v>
      </c>
      <c r="G15" s="379">
        <v>93.733000000000004</v>
      </c>
      <c r="H15" s="186">
        <v>29.462</v>
      </c>
      <c r="I15" s="383">
        <v>3.7999999999999999E-2</v>
      </c>
      <c r="J15" s="142">
        <v>288.50700000000001</v>
      </c>
    </row>
    <row r="16" spans="1:12" ht="12.5" customHeight="1" x14ac:dyDescent="0.25">
      <c r="A16" s="48" t="s">
        <v>128</v>
      </c>
      <c r="B16" s="163">
        <v>13.631</v>
      </c>
      <c r="C16" s="185">
        <v>13.173999999999999</v>
      </c>
      <c r="D16" s="186">
        <v>227.65735688999996</v>
      </c>
      <c r="E16" s="186">
        <v>6.4130000000000003</v>
      </c>
      <c r="F16" s="186">
        <v>108.32256501999994</v>
      </c>
      <c r="G16" s="379">
        <v>84.886059030000055</v>
      </c>
      <c r="H16" s="186">
        <v>27.923732839999996</v>
      </c>
      <c r="I16" s="383">
        <v>0.112</v>
      </c>
      <c r="J16" s="142">
        <v>254.46235688999997</v>
      </c>
    </row>
    <row r="17" spans="1:11" ht="12.5" customHeight="1" x14ac:dyDescent="0.25">
      <c r="A17" s="48" t="s">
        <v>131</v>
      </c>
      <c r="B17" s="163">
        <v>15.403</v>
      </c>
      <c r="C17" s="185">
        <v>10.092000000000001</v>
      </c>
      <c r="D17" s="186">
        <v>202.05100000000002</v>
      </c>
      <c r="E17" s="186">
        <v>5.7280000000000006</v>
      </c>
      <c r="F17" s="186">
        <v>84.934000000000012</v>
      </c>
      <c r="G17" s="379">
        <v>76.664000000000001</v>
      </c>
      <c r="H17" s="186">
        <v>32.322000000000003</v>
      </c>
      <c r="I17" s="383">
        <v>2.403</v>
      </c>
      <c r="J17" s="142">
        <v>227.54600000000002</v>
      </c>
    </row>
    <row r="18" spans="1:11" ht="12.5" customHeight="1" x14ac:dyDescent="0.25">
      <c r="A18" s="48" t="s">
        <v>132</v>
      </c>
      <c r="B18" s="163">
        <v>13.943</v>
      </c>
      <c r="C18" s="185">
        <v>13.052</v>
      </c>
      <c r="D18" s="186">
        <v>183.291</v>
      </c>
      <c r="E18" s="186">
        <v>1.9</v>
      </c>
      <c r="F18" s="186">
        <v>72.173999999999992</v>
      </c>
      <c r="G18" s="379">
        <v>73.722999999999999</v>
      </c>
      <c r="H18" s="186">
        <v>33.908000000000001</v>
      </c>
      <c r="I18" s="383">
        <v>1.5860000000000001</v>
      </c>
      <c r="J18" s="142">
        <v>210.286</v>
      </c>
    </row>
    <row r="19" spans="1:11" ht="12.5" customHeight="1" x14ac:dyDescent="0.25">
      <c r="A19" s="48" t="s">
        <v>134</v>
      </c>
      <c r="B19" s="163">
        <v>13.125</v>
      </c>
      <c r="C19" s="185">
        <v>36.552999999999997</v>
      </c>
      <c r="D19" s="186">
        <v>175.08600000000004</v>
      </c>
      <c r="E19" s="186">
        <v>1.35</v>
      </c>
      <c r="F19" s="186">
        <v>57.567</v>
      </c>
      <c r="G19" s="379">
        <v>78.986000000000004</v>
      </c>
      <c r="H19" s="186">
        <v>34.079000000000001</v>
      </c>
      <c r="I19" s="383">
        <v>3.1040000000000001</v>
      </c>
      <c r="J19" s="142">
        <v>224.76400000000004</v>
      </c>
    </row>
    <row r="20" spans="1:11" ht="12.5" customHeight="1" x14ac:dyDescent="0.25">
      <c r="A20" s="48" t="s">
        <v>136</v>
      </c>
      <c r="B20" s="163">
        <v>15.946</v>
      </c>
      <c r="C20" s="185">
        <v>41.84</v>
      </c>
      <c r="D20" s="186">
        <v>190.01199999999997</v>
      </c>
      <c r="E20" s="186">
        <v>1.254</v>
      </c>
      <c r="F20" s="186">
        <v>60.599999999999994</v>
      </c>
      <c r="G20" s="379">
        <v>85.975999999999999</v>
      </c>
      <c r="H20" s="186">
        <v>40.813000000000002</v>
      </c>
      <c r="I20" s="383">
        <v>1.369</v>
      </c>
      <c r="J20" s="142">
        <v>247.79799999999997</v>
      </c>
    </row>
    <row r="21" spans="1:11" ht="12.5" customHeight="1" x14ac:dyDescent="0.25">
      <c r="A21" s="48" t="s">
        <v>137</v>
      </c>
      <c r="B21" s="163">
        <v>19.513000000000002</v>
      </c>
      <c r="C21" s="185">
        <v>40.392000000000003</v>
      </c>
      <c r="D21" s="186">
        <v>235.80899999999997</v>
      </c>
      <c r="E21" s="186">
        <v>1.3740000000000001</v>
      </c>
      <c r="F21" s="186">
        <v>74.856999999999985</v>
      </c>
      <c r="G21" s="379">
        <v>113.56100000000001</v>
      </c>
      <c r="H21" s="186">
        <v>44.821999999999996</v>
      </c>
      <c r="I21" s="383">
        <v>1.1950000000000001</v>
      </c>
      <c r="J21" s="142">
        <v>295.71399999999994</v>
      </c>
    </row>
    <row r="22" spans="1:11" ht="12.5" customHeight="1" x14ac:dyDescent="0.25">
      <c r="A22" s="48" t="s">
        <v>140</v>
      </c>
      <c r="B22" s="163">
        <v>19.771999999999998</v>
      </c>
      <c r="C22" s="185">
        <v>42.828000000000003</v>
      </c>
      <c r="D22" s="186">
        <v>286.48099999999999</v>
      </c>
      <c r="E22" s="186">
        <v>1.2000000000000002</v>
      </c>
      <c r="F22" s="186">
        <v>83.263999999999996</v>
      </c>
      <c r="G22" s="379">
        <v>155.708</v>
      </c>
      <c r="H22" s="186">
        <v>45.073</v>
      </c>
      <c r="I22" s="383">
        <v>1.236</v>
      </c>
      <c r="J22" s="142">
        <v>349.08100000000002</v>
      </c>
    </row>
    <row r="23" spans="1:11" ht="12.5" customHeight="1" x14ac:dyDescent="0.25">
      <c r="A23" s="48" t="s">
        <v>141</v>
      </c>
      <c r="B23" s="163">
        <v>16.183</v>
      </c>
      <c r="C23" s="185">
        <v>49.121000000000002</v>
      </c>
      <c r="D23" s="186">
        <v>316.98400000000004</v>
      </c>
      <c r="E23" s="186">
        <v>1.403</v>
      </c>
      <c r="F23" s="186">
        <v>94.831000000000003</v>
      </c>
      <c r="G23" s="379">
        <v>175.179</v>
      </c>
      <c r="H23" s="186">
        <v>44.716000000000001</v>
      </c>
      <c r="I23" s="383">
        <v>0.85499999999999998</v>
      </c>
      <c r="J23" s="142">
        <v>382.28800000000001</v>
      </c>
    </row>
    <row r="24" spans="1:11" ht="12.5" customHeight="1" x14ac:dyDescent="0.25">
      <c r="A24" s="48" t="s">
        <v>142</v>
      </c>
      <c r="B24" s="163">
        <v>18.271999999999998</v>
      </c>
      <c r="C24" s="185">
        <v>52.186999999999998</v>
      </c>
      <c r="D24" s="186">
        <v>343.48500000000001</v>
      </c>
      <c r="E24" s="186">
        <v>2.17</v>
      </c>
      <c r="F24" s="186">
        <v>109.658</v>
      </c>
      <c r="G24" s="379">
        <v>185.88300000000001</v>
      </c>
      <c r="H24" s="186">
        <v>45.370999999999995</v>
      </c>
      <c r="I24" s="383">
        <v>0.40300000000000002</v>
      </c>
      <c r="J24" s="142">
        <v>413.94400000000002</v>
      </c>
    </row>
    <row r="25" spans="1:11" ht="12.5" customHeight="1" x14ac:dyDescent="0.25">
      <c r="A25" s="48" t="s">
        <v>144</v>
      </c>
      <c r="B25" s="163">
        <v>20.434000000000001</v>
      </c>
      <c r="C25" s="185">
        <v>61.646999999999998</v>
      </c>
      <c r="D25" s="186">
        <v>345.02599999999995</v>
      </c>
      <c r="E25" s="186">
        <v>2.169</v>
      </c>
      <c r="F25" s="186">
        <v>112.875</v>
      </c>
      <c r="G25" s="379">
        <v>187.726</v>
      </c>
      <c r="H25" s="186">
        <v>42.256</v>
      </c>
      <c r="I25" s="383">
        <v>0</v>
      </c>
      <c r="J25" s="142">
        <v>427.10699999999997</v>
      </c>
    </row>
    <row r="26" spans="1:11" ht="12.5" customHeight="1" x14ac:dyDescent="0.25">
      <c r="A26" s="48" t="s">
        <v>145</v>
      </c>
      <c r="B26" s="163">
        <v>20.241</v>
      </c>
      <c r="C26" s="185">
        <v>50.323999999999998</v>
      </c>
      <c r="D26" s="186">
        <v>341.36700000000002</v>
      </c>
      <c r="E26" s="186">
        <v>2.6990000000000003</v>
      </c>
      <c r="F26" s="186">
        <v>107.02</v>
      </c>
      <c r="G26" s="379">
        <v>188.958</v>
      </c>
      <c r="H26" s="186">
        <v>42.645999999999994</v>
      </c>
      <c r="I26" s="383">
        <v>4.3999999999999997E-2</v>
      </c>
      <c r="J26" s="142">
        <v>411.93200000000002</v>
      </c>
    </row>
    <row r="27" spans="1:11" ht="12.5" customHeight="1" x14ac:dyDescent="0.25">
      <c r="A27" s="48" t="s">
        <v>154</v>
      </c>
      <c r="B27" s="163">
        <v>19.573</v>
      </c>
      <c r="C27" s="185">
        <v>45.959000000000003</v>
      </c>
      <c r="D27" s="186">
        <v>322.60300000000001</v>
      </c>
      <c r="E27" s="186">
        <v>2.012</v>
      </c>
      <c r="F27" s="186">
        <v>95.284000000000006</v>
      </c>
      <c r="G27" s="379">
        <v>185.065</v>
      </c>
      <c r="H27" s="186">
        <v>40.241999999999997</v>
      </c>
      <c r="I27" s="383">
        <v>0</v>
      </c>
      <c r="J27" s="142">
        <v>388.13499999999999</v>
      </c>
    </row>
    <row r="28" spans="1:11" ht="12.5" customHeight="1" outlineLevel="1" x14ac:dyDescent="0.25">
      <c r="A28" s="154"/>
      <c r="B28" s="157"/>
      <c r="C28" s="157"/>
      <c r="D28" s="156"/>
      <c r="E28" s="156"/>
      <c r="F28" s="156"/>
      <c r="G28" s="156"/>
      <c r="H28" s="158"/>
      <c r="I28" s="175"/>
      <c r="J28" s="140"/>
      <c r="K28" s="155"/>
    </row>
    <row r="29" spans="1:11" ht="12.5" customHeight="1" outlineLevel="1" x14ac:dyDescent="0.25">
      <c r="A29" s="559" t="s">
        <v>161</v>
      </c>
      <c r="B29" s="163">
        <v>8.5999999999999993E-2</v>
      </c>
      <c r="C29" s="157">
        <v>9.266</v>
      </c>
      <c r="D29" s="156">
        <v>113.76799999999999</v>
      </c>
      <c r="E29" s="156">
        <v>7.4920000000000009</v>
      </c>
      <c r="F29" s="156">
        <v>56.305</v>
      </c>
      <c r="G29" s="156">
        <v>36.043999999999997</v>
      </c>
      <c r="H29" s="158">
        <v>13.843999999999999</v>
      </c>
      <c r="I29" s="175">
        <v>8.3000000000000004E-2</v>
      </c>
      <c r="J29" s="140">
        <v>123.11999999999999</v>
      </c>
      <c r="K29" s="155"/>
    </row>
    <row r="30" spans="1:11" ht="12.5" customHeight="1" outlineLevel="1" x14ac:dyDescent="0.25">
      <c r="A30" s="559" t="s">
        <v>162</v>
      </c>
      <c r="B30" s="163">
        <v>9.6000000000000002E-2</v>
      </c>
      <c r="C30" s="157">
        <v>9.4529999999999994</v>
      </c>
      <c r="D30" s="156">
        <v>125.096</v>
      </c>
      <c r="E30" s="156">
        <v>9.7759999999999998</v>
      </c>
      <c r="F30" s="156">
        <v>60.994</v>
      </c>
      <c r="G30" s="156">
        <v>33.984000000000002</v>
      </c>
      <c r="H30" s="158">
        <v>20.192</v>
      </c>
      <c r="I30" s="175">
        <v>0.15</v>
      </c>
      <c r="J30" s="140">
        <v>134.64500000000001</v>
      </c>
    </row>
    <row r="31" spans="1:11" ht="12.5" customHeight="1" outlineLevel="1" x14ac:dyDescent="0.25">
      <c r="A31" s="559" t="s">
        <v>163</v>
      </c>
      <c r="B31" s="163">
        <v>0.21099999999999999</v>
      </c>
      <c r="C31" s="157">
        <v>9.2729999999999997</v>
      </c>
      <c r="D31" s="156">
        <v>133.60400000000001</v>
      </c>
      <c r="E31" s="156">
        <v>8.9409999999999989</v>
      </c>
      <c r="F31" s="156">
        <v>68.599000000000004</v>
      </c>
      <c r="G31" s="156">
        <v>37.548000000000002</v>
      </c>
      <c r="H31" s="158">
        <v>18.398</v>
      </c>
      <c r="I31" s="175">
        <v>0.11799999999999999</v>
      </c>
      <c r="J31" s="140">
        <v>143.08800000000002</v>
      </c>
    </row>
    <row r="32" spans="1:11" s="177" customFormat="1" ht="12.5" customHeight="1" outlineLevel="1" x14ac:dyDescent="0.25">
      <c r="A32" s="559" t="s">
        <v>164</v>
      </c>
      <c r="B32" s="163">
        <v>1.853</v>
      </c>
      <c r="C32" s="172">
        <v>8.5709999999999997</v>
      </c>
      <c r="D32" s="173">
        <v>137.40600000000001</v>
      </c>
      <c r="E32" s="173">
        <v>8.4719999999999995</v>
      </c>
      <c r="F32" s="173">
        <v>71.290999999999997</v>
      </c>
      <c r="G32" s="173">
        <v>38.165999999999997</v>
      </c>
      <c r="H32" s="174">
        <v>19.279</v>
      </c>
      <c r="I32" s="175">
        <v>0.19800000000000001</v>
      </c>
      <c r="J32" s="140">
        <v>147.83000000000001</v>
      </c>
    </row>
    <row r="33" spans="1:11" s="177" customFormat="1" ht="12.5" customHeight="1" outlineLevel="1" x14ac:dyDescent="0.25">
      <c r="A33" s="559" t="s">
        <v>165</v>
      </c>
      <c r="B33" s="163">
        <v>3.7610000000000001</v>
      </c>
      <c r="C33" s="172">
        <v>13.115</v>
      </c>
      <c r="D33" s="173">
        <v>134.72099999999998</v>
      </c>
      <c r="E33" s="173">
        <v>7.4870000000000001</v>
      </c>
      <c r="F33" s="173">
        <v>69.105999999999995</v>
      </c>
      <c r="G33" s="173">
        <v>41.04</v>
      </c>
      <c r="H33" s="174">
        <v>16.943999999999999</v>
      </c>
      <c r="I33" s="175">
        <v>0.14399999999999999</v>
      </c>
      <c r="J33" s="176">
        <v>151.59699999999998</v>
      </c>
    </row>
    <row r="34" spans="1:11" s="177" customFormat="1" ht="12.5" customHeight="1" outlineLevel="1" x14ac:dyDescent="0.25">
      <c r="A34" s="559" t="s">
        <v>166</v>
      </c>
      <c r="B34" s="163">
        <v>4.9260000000000002</v>
      </c>
      <c r="C34" s="172">
        <v>12.217000000000001</v>
      </c>
      <c r="D34" s="173">
        <v>138.52600000000001</v>
      </c>
      <c r="E34" s="173">
        <v>7.93</v>
      </c>
      <c r="F34" s="173">
        <v>71.290999999999997</v>
      </c>
      <c r="G34" s="173">
        <v>41.664000000000001</v>
      </c>
      <c r="H34" s="174">
        <v>17.523</v>
      </c>
      <c r="I34" s="175">
        <v>0.11799999999999999</v>
      </c>
      <c r="J34" s="176">
        <v>155.66900000000001</v>
      </c>
    </row>
    <row r="35" spans="1:11" s="177" customFormat="1" ht="12.5" customHeight="1" outlineLevel="1" x14ac:dyDescent="0.25">
      <c r="A35" s="559" t="s">
        <v>167</v>
      </c>
      <c r="B35" s="163">
        <v>4.8609999999999998</v>
      </c>
      <c r="C35" s="172">
        <v>11.757999999999999</v>
      </c>
      <c r="D35" s="173">
        <v>145.31300000000002</v>
      </c>
      <c r="E35" s="173">
        <v>8.5719999999999992</v>
      </c>
      <c r="F35" s="173">
        <v>75.599000000000018</v>
      </c>
      <c r="G35" s="173">
        <v>41.834000000000003</v>
      </c>
      <c r="H35" s="174">
        <v>19.141999999999999</v>
      </c>
      <c r="I35" s="175">
        <v>0.16600000000000001</v>
      </c>
      <c r="J35" s="176">
        <v>161.93200000000002</v>
      </c>
    </row>
    <row r="36" spans="1:11" s="177" customFormat="1" ht="12.5" customHeight="1" outlineLevel="1" x14ac:dyDescent="0.25">
      <c r="A36" s="559" t="s">
        <v>168</v>
      </c>
      <c r="B36" s="163">
        <v>4.2389999999999999</v>
      </c>
      <c r="C36" s="172">
        <v>12.071</v>
      </c>
      <c r="D36" s="173">
        <v>154.05100000000002</v>
      </c>
      <c r="E36" s="173">
        <v>7.9580000000000002</v>
      </c>
      <c r="F36" s="173">
        <v>76.563000000000002</v>
      </c>
      <c r="G36" s="173">
        <v>44.49</v>
      </c>
      <c r="H36" s="174">
        <v>24.864999999999998</v>
      </c>
      <c r="I36" s="175">
        <v>0.17499999999999999</v>
      </c>
      <c r="J36" s="176">
        <v>170.36100000000002</v>
      </c>
    </row>
    <row r="37" spans="1:11" s="177" customFormat="1" ht="12.5" customHeight="1" outlineLevel="1" x14ac:dyDescent="0.25">
      <c r="A37" s="559" t="s">
        <v>169</v>
      </c>
      <c r="B37" s="163">
        <v>3.9279999999999999</v>
      </c>
      <c r="C37" s="172">
        <v>11.606</v>
      </c>
      <c r="D37" s="173">
        <v>154.73500000000001</v>
      </c>
      <c r="E37" s="173">
        <v>7.46</v>
      </c>
      <c r="F37" s="173">
        <v>77.032000000000011</v>
      </c>
      <c r="G37" s="173">
        <v>45.351999999999997</v>
      </c>
      <c r="H37" s="174">
        <v>24.750999999999998</v>
      </c>
      <c r="I37" s="175">
        <v>0.14000000000000001</v>
      </c>
      <c r="J37" s="176">
        <v>170.26900000000001</v>
      </c>
    </row>
    <row r="38" spans="1:11" s="177" customFormat="1" ht="12.5" customHeight="1" x14ac:dyDescent="0.25">
      <c r="A38" s="559" t="s">
        <v>170</v>
      </c>
      <c r="B38" s="163">
        <v>3.7090000000000001</v>
      </c>
      <c r="C38" s="172">
        <v>11.077999999999999</v>
      </c>
      <c r="D38" s="173">
        <v>133.25700000000001</v>
      </c>
      <c r="E38" s="173">
        <v>7.5660000000000007</v>
      </c>
      <c r="F38" s="173">
        <v>51.540999999999997</v>
      </c>
      <c r="G38" s="173">
        <v>46.401000000000003</v>
      </c>
      <c r="H38" s="174">
        <v>27.620999999999999</v>
      </c>
      <c r="I38" s="175">
        <v>0.128</v>
      </c>
      <c r="J38" s="176">
        <v>148.04400000000001</v>
      </c>
    </row>
    <row r="39" spans="1:11" s="177" customFormat="1" ht="12.5" customHeight="1" x14ac:dyDescent="0.25">
      <c r="A39" s="559" t="s">
        <v>171</v>
      </c>
      <c r="B39" s="163">
        <v>3.38</v>
      </c>
      <c r="C39" s="172">
        <v>8.8219999999999992</v>
      </c>
      <c r="D39" s="173">
        <v>132.64500000000001</v>
      </c>
      <c r="E39" s="173">
        <v>7.89</v>
      </c>
      <c r="F39" s="173">
        <v>44.445</v>
      </c>
      <c r="G39" s="173">
        <v>49.973999999999997</v>
      </c>
      <c r="H39" s="174">
        <v>30.172000000000001</v>
      </c>
      <c r="I39" s="175">
        <v>0.16400000000000001</v>
      </c>
      <c r="J39" s="176">
        <v>144.84700000000001</v>
      </c>
    </row>
    <row r="40" spans="1:11" s="177" customFormat="1" ht="12.5" customHeight="1" x14ac:dyDescent="0.25">
      <c r="A40" s="559" t="s">
        <v>172</v>
      </c>
      <c r="B40" s="163">
        <v>3.048</v>
      </c>
      <c r="C40" s="172">
        <v>6.899</v>
      </c>
      <c r="D40" s="173">
        <v>154.80199999999999</v>
      </c>
      <c r="E40" s="173">
        <v>6.8239999999999998</v>
      </c>
      <c r="F40" s="173">
        <v>53.044000000000004</v>
      </c>
      <c r="G40" s="173">
        <v>65.447999999999993</v>
      </c>
      <c r="H40" s="174">
        <v>29.28</v>
      </c>
      <c r="I40" s="175">
        <v>0.20599999999999999</v>
      </c>
      <c r="J40" s="176">
        <v>164.749</v>
      </c>
    </row>
    <row r="41" spans="1:11" s="177" customFormat="1" ht="12.5" customHeight="1" x14ac:dyDescent="0.25">
      <c r="A41" s="559" t="s">
        <v>173</v>
      </c>
      <c r="B41" s="163">
        <v>3.2080000000000002</v>
      </c>
      <c r="C41" s="172">
        <v>6.5720000000000001</v>
      </c>
      <c r="D41" s="173">
        <v>171.416</v>
      </c>
      <c r="E41" s="173">
        <v>9.3879999999999999</v>
      </c>
      <c r="F41" s="173">
        <v>56.742999999999995</v>
      </c>
      <c r="G41" s="173">
        <v>76.138999999999996</v>
      </c>
      <c r="H41" s="174">
        <v>28.913</v>
      </c>
      <c r="I41" s="175">
        <v>0.23300000000000001</v>
      </c>
      <c r="J41" s="176">
        <v>181.196</v>
      </c>
      <c r="K41" s="180"/>
    </row>
    <row r="42" spans="1:11" s="177" customFormat="1" ht="12.5" customHeight="1" x14ac:dyDescent="0.25">
      <c r="A42" s="559" t="s">
        <v>174</v>
      </c>
      <c r="B42" s="163">
        <v>2.4129999999999998</v>
      </c>
      <c r="C42" s="172">
        <v>6.4290000000000003</v>
      </c>
      <c r="D42" s="173">
        <v>189.75899999999999</v>
      </c>
      <c r="E42" s="173">
        <v>10.417999999999999</v>
      </c>
      <c r="F42" s="173">
        <v>64.186999999999998</v>
      </c>
      <c r="G42" s="173">
        <v>81.606999999999999</v>
      </c>
      <c r="H42" s="174">
        <v>33.265999999999998</v>
      </c>
      <c r="I42" s="175">
        <v>0.28100000000000003</v>
      </c>
      <c r="J42" s="176">
        <v>198.601</v>
      </c>
      <c r="K42" s="180"/>
    </row>
    <row r="43" spans="1:11" s="177" customFormat="1" ht="12.5" customHeight="1" x14ac:dyDescent="0.25">
      <c r="A43" s="559" t="s">
        <v>175</v>
      </c>
      <c r="B43" s="163">
        <v>2.6970000000000001</v>
      </c>
      <c r="C43" s="172">
        <v>6.1219999999999999</v>
      </c>
      <c r="D43" s="173">
        <v>206.86599999999999</v>
      </c>
      <c r="E43" s="173">
        <v>11.626000000000001</v>
      </c>
      <c r="F43" s="173">
        <v>68.38</v>
      </c>
      <c r="G43" s="173">
        <v>91.016000000000005</v>
      </c>
      <c r="H43" s="174">
        <v>35.567999999999998</v>
      </c>
      <c r="I43" s="175">
        <v>0.27600000000000002</v>
      </c>
      <c r="J43" s="176">
        <v>215.68499999999997</v>
      </c>
      <c r="K43" s="180"/>
    </row>
    <row r="44" spans="1:11" s="180" customFormat="1" ht="12.5" customHeight="1" x14ac:dyDescent="0.25">
      <c r="A44" s="559" t="s">
        <v>176</v>
      </c>
      <c r="B44" s="163">
        <v>2.23</v>
      </c>
      <c r="C44" s="172">
        <v>6.0549999999999997</v>
      </c>
      <c r="D44" s="173">
        <v>228.05700000000002</v>
      </c>
      <c r="E44" s="173">
        <v>13.178999999999998</v>
      </c>
      <c r="F44" s="173">
        <v>69.555999999999997</v>
      </c>
      <c r="G44" s="173">
        <v>100.658</v>
      </c>
      <c r="H44" s="174">
        <v>44.292999999999999</v>
      </c>
      <c r="I44" s="175">
        <v>0.371</v>
      </c>
      <c r="J44" s="176">
        <v>236.34200000000001</v>
      </c>
    </row>
    <row r="45" spans="1:11" s="180" customFormat="1" ht="12.5" customHeight="1" x14ac:dyDescent="0.25">
      <c r="A45" s="559" t="s">
        <v>177</v>
      </c>
      <c r="B45" s="163">
        <v>1.708</v>
      </c>
      <c r="C45" s="172">
        <v>5.5869999999999997</v>
      </c>
      <c r="D45" s="173">
        <v>231.40100000000004</v>
      </c>
      <c r="E45" s="173">
        <v>12.456</v>
      </c>
      <c r="F45" s="173">
        <v>74.839000000000013</v>
      </c>
      <c r="G45" s="173">
        <v>103.06699999999999</v>
      </c>
      <c r="H45" s="174">
        <v>40.657000000000004</v>
      </c>
      <c r="I45" s="175">
        <v>0.38200000000000001</v>
      </c>
      <c r="J45" s="176">
        <v>238.69600000000003</v>
      </c>
    </row>
    <row r="46" spans="1:11" ht="12.5" customHeight="1" x14ac:dyDescent="0.25">
      <c r="A46" s="559" t="s">
        <v>178</v>
      </c>
      <c r="B46" s="163">
        <v>1.4319999999999999</v>
      </c>
      <c r="C46" s="181">
        <v>3.94</v>
      </c>
      <c r="D46" s="182">
        <v>233.74199999999999</v>
      </c>
      <c r="E46" s="182">
        <v>12.11</v>
      </c>
      <c r="F46" s="182">
        <v>80.667000000000002</v>
      </c>
      <c r="G46" s="182">
        <v>101.80800000000001</v>
      </c>
      <c r="H46" s="182">
        <v>38.795000000000002</v>
      </c>
      <c r="I46" s="175">
        <v>0.36199999999999999</v>
      </c>
      <c r="J46" s="141">
        <v>239.11399999999998</v>
      </c>
    </row>
    <row r="47" spans="1:11" ht="12.5" customHeight="1" x14ac:dyDescent="0.25">
      <c r="A47" s="559" t="s">
        <v>179</v>
      </c>
      <c r="B47" s="163">
        <v>0.94799999999999995</v>
      </c>
      <c r="C47" s="181">
        <v>3.5680000000000001</v>
      </c>
      <c r="D47" s="182">
        <v>237.90199999999999</v>
      </c>
      <c r="E47" s="182">
        <v>12.741</v>
      </c>
      <c r="F47" s="182">
        <v>86.323999999999998</v>
      </c>
      <c r="G47" s="182">
        <v>100.27200000000001</v>
      </c>
      <c r="H47" s="182">
        <v>38.189</v>
      </c>
      <c r="I47" s="175">
        <v>0.376</v>
      </c>
      <c r="J47" s="141">
        <v>242.41799999999998</v>
      </c>
    </row>
    <row r="48" spans="1:11" ht="12.5" customHeight="1" x14ac:dyDescent="0.25">
      <c r="A48" s="559" t="s">
        <v>180</v>
      </c>
      <c r="B48" s="163">
        <v>0.48199999999999998</v>
      </c>
      <c r="C48" s="181">
        <v>3.0579999999999998</v>
      </c>
      <c r="D48" s="182">
        <v>240.40599999999998</v>
      </c>
      <c r="E48" s="182">
        <v>11.758000000000001</v>
      </c>
      <c r="F48" s="182">
        <v>90.325999999999993</v>
      </c>
      <c r="G48" s="182">
        <v>101.532</v>
      </c>
      <c r="H48" s="182">
        <v>36.393000000000001</v>
      </c>
      <c r="I48" s="175">
        <v>0.39700000000000002</v>
      </c>
      <c r="J48" s="141">
        <v>243.94599999999997</v>
      </c>
    </row>
    <row r="49" spans="1:10" ht="12.5" customHeight="1" x14ac:dyDescent="0.25">
      <c r="A49" s="559" t="s">
        <v>181</v>
      </c>
      <c r="B49" s="163">
        <v>0.63600000000000001</v>
      </c>
      <c r="C49" s="181">
        <v>2.6859999999999999</v>
      </c>
      <c r="D49" s="182">
        <v>249.48799999999997</v>
      </c>
      <c r="E49" s="182">
        <v>11.823</v>
      </c>
      <c r="F49" s="182">
        <v>94.745999999999995</v>
      </c>
      <c r="G49" s="182">
        <v>104.898</v>
      </c>
      <c r="H49" s="182">
        <v>37.616</v>
      </c>
      <c r="I49" s="175">
        <v>0.40500000000000003</v>
      </c>
      <c r="J49" s="176">
        <v>252.80999999999997</v>
      </c>
    </row>
    <row r="50" spans="1:10" s="190" customFormat="1" ht="12.5" customHeight="1" x14ac:dyDescent="0.25">
      <c r="A50" s="559" t="s">
        <v>182</v>
      </c>
      <c r="B50" s="163">
        <v>0</v>
      </c>
      <c r="C50" s="172">
        <v>2.468</v>
      </c>
      <c r="D50" s="173">
        <v>260.38499999999999</v>
      </c>
      <c r="E50" s="173">
        <v>12.262</v>
      </c>
      <c r="F50" s="173">
        <v>102.81699999999999</v>
      </c>
      <c r="G50" s="173">
        <v>106.095</v>
      </c>
      <c r="H50" s="174">
        <v>38.799999999999997</v>
      </c>
      <c r="I50" s="175">
        <v>0.41099999999999998</v>
      </c>
      <c r="J50" s="176">
        <v>262.85300000000001</v>
      </c>
    </row>
    <row r="51" spans="1:10" s="190" customFormat="1" ht="12.5" customHeight="1" x14ac:dyDescent="0.25">
      <c r="A51" s="559" t="s">
        <v>183</v>
      </c>
      <c r="B51" s="163">
        <v>0</v>
      </c>
      <c r="C51" s="172">
        <v>2.3690000000000002</v>
      </c>
      <c r="D51" s="173">
        <v>266.49700000000001</v>
      </c>
      <c r="E51" s="173">
        <v>11.725</v>
      </c>
      <c r="F51" s="173">
        <v>115.01900000000001</v>
      </c>
      <c r="G51" s="173">
        <v>102.46899999999999</v>
      </c>
      <c r="H51" s="174">
        <v>36.869</v>
      </c>
      <c r="I51" s="175">
        <v>0.41499999999999998</v>
      </c>
      <c r="J51" s="176">
        <v>268.86600000000004</v>
      </c>
    </row>
    <row r="52" spans="1:10" s="190" customFormat="1" ht="12.5" customHeight="1" x14ac:dyDescent="0.25">
      <c r="A52" s="559" t="s">
        <v>184</v>
      </c>
      <c r="B52" s="163">
        <v>0</v>
      </c>
      <c r="C52" s="172">
        <v>3.7690000000000001</v>
      </c>
      <c r="D52" s="173">
        <v>279.601</v>
      </c>
      <c r="E52" s="173">
        <v>12.064</v>
      </c>
      <c r="F52" s="173">
        <v>122.255</v>
      </c>
      <c r="G52" s="173">
        <v>104.27800000000001</v>
      </c>
      <c r="H52" s="174">
        <v>39.457000000000001</v>
      </c>
      <c r="I52" s="175">
        <v>1.5469999999999999</v>
      </c>
      <c r="J52" s="176">
        <v>283.37</v>
      </c>
    </row>
    <row r="53" spans="1:10" s="190" customFormat="1" ht="12.5" customHeight="1" x14ac:dyDescent="0.25">
      <c r="A53" s="559" t="s">
        <v>185</v>
      </c>
      <c r="B53" s="163">
        <v>0</v>
      </c>
      <c r="C53" s="172">
        <v>3.9</v>
      </c>
      <c r="D53" s="173">
        <v>291.48299999999995</v>
      </c>
      <c r="E53" s="173">
        <v>12.729000000000001</v>
      </c>
      <c r="F53" s="173">
        <v>131.39399999999998</v>
      </c>
      <c r="G53" s="173">
        <v>105.833</v>
      </c>
      <c r="H53" s="174">
        <v>39.912999999999997</v>
      </c>
      <c r="I53" s="175">
        <v>1.6140000000000001</v>
      </c>
      <c r="J53" s="176">
        <v>295.38299999999992</v>
      </c>
    </row>
    <row r="54" spans="1:10" s="190" customFormat="1" ht="12.5" customHeight="1" x14ac:dyDescent="0.25">
      <c r="A54" s="559" t="s">
        <v>186</v>
      </c>
      <c r="B54" s="163">
        <v>0</v>
      </c>
      <c r="C54" s="172">
        <v>3.7450000000000001</v>
      </c>
      <c r="D54" s="173">
        <v>311.67900000000003</v>
      </c>
      <c r="E54" s="173">
        <v>13.751000000000001</v>
      </c>
      <c r="F54" s="173">
        <v>149.96400000000003</v>
      </c>
      <c r="G54" s="173">
        <v>109.645</v>
      </c>
      <c r="H54" s="174">
        <v>36.714000000000006</v>
      </c>
      <c r="I54" s="175">
        <v>1.605</v>
      </c>
      <c r="J54" s="176">
        <v>315.42400000000004</v>
      </c>
    </row>
    <row r="55" spans="1:10" s="190" customFormat="1" ht="12.5" customHeight="1" x14ac:dyDescent="0.25">
      <c r="A55" s="559" t="s">
        <v>187</v>
      </c>
      <c r="B55" s="163">
        <v>0</v>
      </c>
      <c r="C55" s="172">
        <v>3.702</v>
      </c>
      <c r="D55" s="173">
        <v>305.17099999999994</v>
      </c>
      <c r="E55" s="173">
        <v>14.53</v>
      </c>
      <c r="F55" s="173">
        <v>153.53299999999999</v>
      </c>
      <c r="G55" s="173">
        <v>102.967</v>
      </c>
      <c r="H55" s="174">
        <v>33.736999999999995</v>
      </c>
      <c r="I55" s="175">
        <v>0.40400000000000003</v>
      </c>
      <c r="J55" s="176">
        <v>308.87299999999993</v>
      </c>
    </row>
    <row r="56" spans="1:10" s="190" customFormat="1" ht="12.5" customHeight="1" x14ac:dyDescent="0.25">
      <c r="A56" s="559" t="s">
        <v>188</v>
      </c>
      <c r="B56" s="163">
        <v>0</v>
      </c>
      <c r="C56" s="172">
        <v>3.524</v>
      </c>
      <c r="D56" s="173">
        <v>307.69599999999997</v>
      </c>
      <c r="E56" s="173">
        <v>13.414999999999999</v>
      </c>
      <c r="F56" s="173">
        <v>160.16800000000001</v>
      </c>
      <c r="G56" s="173">
        <v>102.187</v>
      </c>
      <c r="H56" s="174">
        <v>31.503</v>
      </c>
      <c r="I56" s="175">
        <v>0.42299999999999999</v>
      </c>
      <c r="J56" s="380">
        <v>311.21999999999997</v>
      </c>
    </row>
    <row r="57" spans="1:10" s="190" customFormat="1" ht="12.5" customHeight="1" x14ac:dyDescent="0.25">
      <c r="A57" s="559" t="s">
        <v>189</v>
      </c>
      <c r="B57" s="163">
        <v>0</v>
      </c>
      <c r="C57" s="172">
        <v>3.8340000000000001</v>
      </c>
      <c r="D57" s="173">
        <v>306.62699999999995</v>
      </c>
      <c r="E57" s="173">
        <v>12.337</v>
      </c>
      <c r="F57" s="173">
        <v>162.94400000000002</v>
      </c>
      <c r="G57" s="173">
        <v>101.66200000000001</v>
      </c>
      <c r="H57" s="174">
        <v>29.26</v>
      </c>
      <c r="I57" s="175">
        <v>0.42399999999999999</v>
      </c>
      <c r="J57" s="380">
        <v>310.46099999999996</v>
      </c>
    </row>
    <row r="58" spans="1:10" s="190" customFormat="1" ht="12.5" customHeight="1" x14ac:dyDescent="0.25">
      <c r="A58" s="559" t="s">
        <v>190</v>
      </c>
      <c r="B58" s="163">
        <v>0</v>
      </c>
      <c r="C58" s="172">
        <v>3.855</v>
      </c>
      <c r="D58" s="173">
        <v>302.673</v>
      </c>
      <c r="E58" s="173">
        <v>12.76</v>
      </c>
      <c r="F58" s="173">
        <v>159.60199999999998</v>
      </c>
      <c r="G58" s="173">
        <v>101.84</v>
      </c>
      <c r="H58" s="174">
        <v>28.416</v>
      </c>
      <c r="I58" s="175">
        <v>5.5E-2</v>
      </c>
      <c r="J58" s="380">
        <v>306.52800000000002</v>
      </c>
    </row>
    <row r="59" spans="1:10" s="190" customFormat="1" ht="12.5" customHeight="1" x14ac:dyDescent="0.25">
      <c r="A59" s="559" t="s">
        <v>191</v>
      </c>
      <c r="B59" s="163">
        <v>0</v>
      </c>
      <c r="C59" s="172">
        <v>3.645</v>
      </c>
      <c r="D59" s="173">
        <v>283.17699999999996</v>
      </c>
      <c r="E59" s="173">
        <v>12.279</v>
      </c>
      <c r="F59" s="173">
        <v>143.26900000000001</v>
      </c>
      <c r="G59" s="173">
        <v>98.822999999999993</v>
      </c>
      <c r="H59" s="174">
        <v>28.736000000000001</v>
      </c>
      <c r="I59" s="175">
        <v>7.0000000000000007E-2</v>
      </c>
      <c r="J59" s="380">
        <v>286.82199999999995</v>
      </c>
    </row>
    <row r="60" spans="1:10" s="190" customFormat="1" ht="12.5" customHeight="1" x14ac:dyDescent="0.25">
      <c r="A60" s="559" t="s">
        <v>192</v>
      </c>
      <c r="B60" s="163">
        <v>0</v>
      </c>
      <c r="C60" s="381">
        <v>3.4510000000000001</v>
      </c>
      <c r="D60" s="379">
        <v>281.75100000000003</v>
      </c>
      <c r="E60" s="379">
        <v>11.345000000000001</v>
      </c>
      <c r="F60" s="379">
        <v>143.49199999999999</v>
      </c>
      <c r="G60" s="379">
        <v>97.125</v>
      </c>
      <c r="H60" s="382">
        <v>29.742000000000001</v>
      </c>
      <c r="I60" s="383">
        <v>4.7E-2</v>
      </c>
      <c r="J60" s="380">
        <v>285.20200000000006</v>
      </c>
    </row>
    <row r="61" spans="1:10" s="190" customFormat="1" ht="12.5" customHeight="1" x14ac:dyDescent="0.25">
      <c r="A61" s="559" t="s">
        <v>193</v>
      </c>
      <c r="B61" s="163">
        <v>16.408999999999999</v>
      </c>
      <c r="C61" s="381">
        <v>8.8109999999999999</v>
      </c>
      <c r="D61" s="379">
        <v>268.18199999999996</v>
      </c>
      <c r="E61" s="379">
        <v>9.5440000000000005</v>
      </c>
      <c r="F61" s="379">
        <v>133.42399999999998</v>
      </c>
      <c r="G61" s="379">
        <v>95.69</v>
      </c>
      <c r="H61" s="382">
        <v>29.48</v>
      </c>
      <c r="I61" s="383">
        <v>4.3999999999999997E-2</v>
      </c>
      <c r="J61" s="380">
        <v>293.40199999999993</v>
      </c>
    </row>
    <row r="62" spans="1:10" s="190" customFormat="1" ht="12.5" customHeight="1" x14ac:dyDescent="0.25">
      <c r="A62" s="559" t="s">
        <v>194</v>
      </c>
      <c r="B62" s="163">
        <v>16.408999999999999</v>
      </c>
      <c r="C62" s="381">
        <v>19.597000000000001</v>
      </c>
      <c r="D62" s="379">
        <v>252.501</v>
      </c>
      <c r="E62" s="379">
        <v>9.3189999999999991</v>
      </c>
      <c r="F62" s="379">
        <v>119.949</v>
      </c>
      <c r="G62" s="379">
        <v>93.733000000000004</v>
      </c>
      <c r="H62" s="382">
        <v>29.462</v>
      </c>
      <c r="I62" s="383">
        <v>3.7999999999999999E-2</v>
      </c>
      <c r="J62" s="380">
        <v>288.50700000000001</v>
      </c>
    </row>
    <row r="63" spans="1:10" s="190" customFormat="1" ht="12.5" customHeight="1" x14ac:dyDescent="0.25">
      <c r="A63" s="559" t="s">
        <v>195</v>
      </c>
      <c r="B63" s="163">
        <v>20.599</v>
      </c>
      <c r="C63" s="381">
        <v>18.344000000000001</v>
      </c>
      <c r="D63" s="379">
        <v>249.29599999999999</v>
      </c>
      <c r="E63" s="379">
        <v>9.2430000000000003</v>
      </c>
      <c r="F63" s="379">
        <v>119.13800000000001</v>
      </c>
      <c r="G63" s="379">
        <v>91.379000000000005</v>
      </c>
      <c r="H63" s="382">
        <v>29.503999999999998</v>
      </c>
      <c r="I63" s="383">
        <v>3.2000000000000001E-2</v>
      </c>
      <c r="J63" s="380">
        <v>288.23899999999998</v>
      </c>
    </row>
    <row r="64" spans="1:10" s="190" customFormat="1" ht="12.5" customHeight="1" x14ac:dyDescent="0.25">
      <c r="A64" s="559" t="s">
        <v>196</v>
      </c>
      <c r="B64" s="163">
        <v>20.599</v>
      </c>
      <c r="C64" s="381">
        <v>15.006</v>
      </c>
      <c r="D64" s="379">
        <v>247.52537819</v>
      </c>
      <c r="E64" s="379">
        <v>9.0120000000000005</v>
      </c>
      <c r="F64" s="379">
        <v>118.96720299000005</v>
      </c>
      <c r="G64" s="379">
        <v>89.258997909999948</v>
      </c>
      <c r="H64" s="382">
        <v>30.07017729</v>
      </c>
      <c r="I64" s="383">
        <v>0.217</v>
      </c>
      <c r="J64" s="380">
        <v>283.13037818999999</v>
      </c>
    </row>
    <row r="65" spans="1:10" s="190" customFormat="1" ht="12.5" customHeight="1" x14ac:dyDescent="0.25">
      <c r="A65" s="559" t="s">
        <v>197</v>
      </c>
      <c r="B65" s="163">
        <v>20.599</v>
      </c>
      <c r="C65" s="381">
        <v>14.145</v>
      </c>
      <c r="D65" s="379">
        <v>242.94599587999997</v>
      </c>
      <c r="E65" s="379">
        <v>8.8000000000000007</v>
      </c>
      <c r="F65" s="379">
        <v>116.96293318000005</v>
      </c>
      <c r="G65" s="379">
        <v>88.376991489999938</v>
      </c>
      <c r="H65" s="382">
        <v>28.643071209999999</v>
      </c>
      <c r="I65" s="383">
        <v>0.16300000000000001</v>
      </c>
      <c r="J65" s="380">
        <v>277.68999587999997</v>
      </c>
    </row>
    <row r="66" spans="1:10" s="190" customFormat="1" ht="12.5" customHeight="1" x14ac:dyDescent="0.25">
      <c r="A66" s="559" t="s">
        <v>198</v>
      </c>
      <c r="B66" s="163">
        <v>13.631</v>
      </c>
      <c r="C66" s="381">
        <v>13.173999999999999</v>
      </c>
      <c r="D66" s="379">
        <v>227.65735688999996</v>
      </c>
      <c r="E66" s="379">
        <v>6.4130000000000003</v>
      </c>
      <c r="F66" s="379">
        <v>108.32256501999994</v>
      </c>
      <c r="G66" s="379">
        <v>84.886059030000055</v>
      </c>
      <c r="H66" s="382">
        <v>27.923732839999996</v>
      </c>
      <c r="I66" s="383">
        <v>0.112</v>
      </c>
      <c r="J66" s="380">
        <v>254.46235688999997</v>
      </c>
    </row>
    <row r="67" spans="1:10" s="190" customFormat="1" ht="12.5" customHeight="1" x14ac:dyDescent="0.25">
      <c r="A67" s="559" t="s">
        <v>199</v>
      </c>
      <c r="B67" s="163">
        <v>14.842000000000001</v>
      </c>
      <c r="C67" s="381">
        <v>12.186</v>
      </c>
      <c r="D67" s="379">
        <v>223.80900000000003</v>
      </c>
      <c r="E67" s="379">
        <v>6.4049999999999994</v>
      </c>
      <c r="F67" s="379">
        <v>104.259</v>
      </c>
      <c r="G67" s="379">
        <v>84.501000000000005</v>
      </c>
      <c r="H67" s="382">
        <v>28.532</v>
      </c>
      <c r="I67" s="383">
        <v>0.112</v>
      </c>
      <c r="J67" s="380">
        <v>250.83700000000002</v>
      </c>
    </row>
    <row r="68" spans="1:10" s="190" customFormat="1" ht="12.5" customHeight="1" x14ac:dyDescent="0.25">
      <c r="A68" s="559" t="s">
        <v>200</v>
      </c>
      <c r="B68" s="163">
        <v>15.153</v>
      </c>
      <c r="C68" s="381">
        <v>11.166</v>
      </c>
      <c r="D68" s="379">
        <v>215.79100000000003</v>
      </c>
      <c r="E68" s="379">
        <v>5.1669999999999998</v>
      </c>
      <c r="F68" s="379">
        <v>98.970000000000013</v>
      </c>
      <c r="G68" s="379">
        <v>81.852999999999994</v>
      </c>
      <c r="H68" s="382">
        <v>29.667999999999999</v>
      </c>
      <c r="I68" s="383">
        <v>0.13300000000000001</v>
      </c>
      <c r="J68" s="380">
        <v>242.11</v>
      </c>
    </row>
    <row r="69" spans="1:10" s="190" customFormat="1" ht="12.5" customHeight="1" x14ac:dyDescent="0.25">
      <c r="A69" s="559" t="s">
        <v>201</v>
      </c>
      <c r="B69" s="163">
        <v>15.153</v>
      </c>
      <c r="C69" s="381">
        <v>10.782999999999999</v>
      </c>
      <c r="D69" s="379">
        <v>206.13200000000001</v>
      </c>
      <c r="E69" s="379">
        <v>5.9610000000000003</v>
      </c>
      <c r="F69" s="379">
        <v>88.951000000000008</v>
      </c>
      <c r="G69" s="379">
        <v>78.13</v>
      </c>
      <c r="H69" s="382">
        <v>31.373000000000001</v>
      </c>
      <c r="I69" s="383">
        <v>1.7170000000000001</v>
      </c>
      <c r="J69" s="380">
        <v>232.06800000000001</v>
      </c>
    </row>
    <row r="70" spans="1:10" s="190" customFormat="1" ht="12.5" customHeight="1" x14ac:dyDescent="0.25">
      <c r="A70" s="559" t="s">
        <v>202</v>
      </c>
      <c r="B70" s="163">
        <v>15.403</v>
      </c>
      <c r="C70" s="381">
        <v>10.092000000000001</v>
      </c>
      <c r="D70" s="379">
        <v>202.05100000000002</v>
      </c>
      <c r="E70" s="379">
        <v>5.7280000000000006</v>
      </c>
      <c r="F70" s="379">
        <v>84.934000000000012</v>
      </c>
      <c r="G70" s="379">
        <v>76.664000000000001</v>
      </c>
      <c r="H70" s="382">
        <v>32.322000000000003</v>
      </c>
      <c r="I70" s="383">
        <v>2.403</v>
      </c>
      <c r="J70" s="380">
        <v>227.54600000000002</v>
      </c>
    </row>
    <row r="71" spans="1:10" s="190" customFormat="1" ht="12.5" customHeight="1" x14ac:dyDescent="0.25">
      <c r="A71" s="559" t="s">
        <v>203</v>
      </c>
      <c r="B71" s="163">
        <v>15.403</v>
      </c>
      <c r="C71" s="381">
        <v>10.087999999999999</v>
      </c>
      <c r="D71" s="379">
        <v>198.52699999999999</v>
      </c>
      <c r="E71" s="379">
        <v>5.3450000000000006</v>
      </c>
      <c r="F71" s="379">
        <v>82.210999999999999</v>
      </c>
      <c r="G71" s="379">
        <v>74.031999999999996</v>
      </c>
      <c r="H71" s="382">
        <v>34</v>
      </c>
      <c r="I71" s="383">
        <v>2.9390000000000001</v>
      </c>
      <c r="J71" s="380">
        <v>224.01799999999997</v>
      </c>
    </row>
    <row r="72" spans="1:10" s="190" customFormat="1" ht="12.5" customHeight="1" x14ac:dyDescent="0.25">
      <c r="A72" s="559" t="s">
        <v>204</v>
      </c>
      <c r="B72" s="163">
        <v>14.943</v>
      </c>
      <c r="C72" s="381">
        <v>11.02</v>
      </c>
      <c r="D72" s="379">
        <v>192.179</v>
      </c>
      <c r="E72" s="379">
        <v>2.3069999999999999</v>
      </c>
      <c r="F72" s="379">
        <v>78.867000000000004</v>
      </c>
      <c r="G72" s="379">
        <v>76.225999999999999</v>
      </c>
      <c r="H72" s="382">
        <v>33.128999999999998</v>
      </c>
      <c r="I72" s="383">
        <v>1.65</v>
      </c>
      <c r="J72" s="380">
        <v>218.142</v>
      </c>
    </row>
    <row r="73" spans="1:10" s="190" customFormat="1" ht="12.5" customHeight="1" x14ac:dyDescent="0.25">
      <c r="A73" s="559" t="s">
        <v>205</v>
      </c>
      <c r="B73" s="163">
        <v>14.943</v>
      </c>
      <c r="C73" s="381">
        <v>11.715999999999999</v>
      </c>
      <c r="D73" s="379">
        <v>189.065</v>
      </c>
      <c r="E73" s="379">
        <v>2.3540000000000001</v>
      </c>
      <c r="F73" s="379">
        <v>76.733999999999995</v>
      </c>
      <c r="G73" s="379">
        <v>74.784000000000006</v>
      </c>
      <c r="H73" s="382">
        <v>33.604999999999997</v>
      </c>
      <c r="I73" s="383">
        <v>1.5880000000000001</v>
      </c>
      <c r="J73" s="380">
        <v>215.72399999999999</v>
      </c>
    </row>
    <row r="74" spans="1:10" s="190" customFormat="1" ht="12.5" customHeight="1" x14ac:dyDescent="0.25">
      <c r="A74" s="559" t="s">
        <v>206</v>
      </c>
      <c r="B74" s="163">
        <v>13.943</v>
      </c>
      <c r="C74" s="381">
        <v>13.052</v>
      </c>
      <c r="D74" s="379">
        <v>183.291</v>
      </c>
      <c r="E74" s="379">
        <v>1.9</v>
      </c>
      <c r="F74" s="379">
        <v>72.173999999999992</v>
      </c>
      <c r="G74" s="379">
        <v>73.722999999999999</v>
      </c>
      <c r="H74" s="382">
        <v>33.908000000000001</v>
      </c>
      <c r="I74" s="383">
        <v>1.5860000000000001</v>
      </c>
      <c r="J74" s="380">
        <v>210.286</v>
      </c>
    </row>
    <row r="75" spans="1:10" s="190" customFormat="1" ht="12.5" customHeight="1" x14ac:dyDescent="0.25">
      <c r="A75" s="559" t="s">
        <v>207</v>
      </c>
      <c r="B75" s="163">
        <v>13.943</v>
      </c>
      <c r="C75" s="381">
        <v>13.831</v>
      </c>
      <c r="D75" s="379">
        <v>183.64000000000001</v>
      </c>
      <c r="E75" s="379">
        <v>2.3980000000000001</v>
      </c>
      <c r="F75" s="379">
        <v>70.518000000000001</v>
      </c>
      <c r="G75" s="379">
        <v>74.546999999999997</v>
      </c>
      <c r="H75" s="382">
        <v>33.466000000000001</v>
      </c>
      <c r="I75" s="383">
        <v>2.7109999999999999</v>
      </c>
      <c r="J75" s="380">
        <v>211.41400000000002</v>
      </c>
    </row>
    <row r="76" spans="1:10" s="190" customFormat="1" ht="12.5" customHeight="1" x14ac:dyDescent="0.25">
      <c r="A76" s="559" t="s">
        <v>208</v>
      </c>
      <c r="B76" s="163">
        <v>13.943</v>
      </c>
      <c r="C76" s="381">
        <v>23.03</v>
      </c>
      <c r="D76" s="379">
        <v>186.76100000000002</v>
      </c>
      <c r="E76" s="379">
        <v>2.0460000000000003</v>
      </c>
      <c r="F76" s="379">
        <v>72.524000000000001</v>
      </c>
      <c r="G76" s="379">
        <v>74.634</v>
      </c>
      <c r="H76" s="382">
        <v>35.42</v>
      </c>
      <c r="I76" s="383">
        <v>2.137</v>
      </c>
      <c r="J76" s="380">
        <v>223.73400000000004</v>
      </c>
    </row>
    <row r="77" spans="1:10" s="190" customFormat="1" ht="12.5" customHeight="1" x14ac:dyDescent="0.25">
      <c r="A77" s="559" t="s">
        <v>209</v>
      </c>
      <c r="B77" s="163">
        <v>13.943</v>
      </c>
      <c r="C77" s="381">
        <v>35.509</v>
      </c>
      <c r="D77" s="379">
        <v>179.08700000000002</v>
      </c>
      <c r="E77" s="379">
        <v>2.1360000000000001</v>
      </c>
      <c r="F77" s="379">
        <v>61.731999999999999</v>
      </c>
      <c r="G77" s="379">
        <v>77.936999999999998</v>
      </c>
      <c r="H77" s="382">
        <v>35.455000000000005</v>
      </c>
      <c r="I77" s="383">
        <v>1.827</v>
      </c>
      <c r="J77" s="380">
        <v>228.53900000000002</v>
      </c>
    </row>
    <row r="78" spans="1:10" s="190" customFormat="1" ht="12.5" customHeight="1" x14ac:dyDescent="0.25">
      <c r="A78" s="559" t="s">
        <v>210</v>
      </c>
      <c r="B78" s="163">
        <v>13.125</v>
      </c>
      <c r="C78" s="381">
        <v>36.552999999999997</v>
      </c>
      <c r="D78" s="379">
        <v>175.08600000000004</v>
      </c>
      <c r="E78" s="379">
        <v>1.35</v>
      </c>
      <c r="F78" s="379">
        <v>57.567</v>
      </c>
      <c r="G78" s="379">
        <v>78.986000000000004</v>
      </c>
      <c r="H78" s="382">
        <v>34.079000000000001</v>
      </c>
      <c r="I78" s="383">
        <v>3.1040000000000001</v>
      </c>
      <c r="J78" s="380">
        <v>224.76400000000004</v>
      </c>
    </row>
    <row r="79" spans="1:10" s="190" customFormat="1" ht="12.5" customHeight="1" x14ac:dyDescent="0.25">
      <c r="A79" s="559" t="s">
        <v>211</v>
      </c>
      <c r="B79" s="163">
        <v>15.946</v>
      </c>
      <c r="C79" s="381">
        <v>36.252000000000002</v>
      </c>
      <c r="D79" s="379">
        <v>175.63199999999998</v>
      </c>
      <c r="E79" s="379">
        <v>1.321</v>
      </c>
      <c r="F79" s="379">
        <v>55.778999999999996</v>
      </c>
      <c r="G79" s="379">
        <v>79.831000000000003</v>
      </c>
      <c r="H79" s="382">
        <v>35.881</v>
      </c>
      <c r="I79" s="383">
        <v>2.82</v>
      </c>
      <c r="J79" s="380">
        <v>227.82999999999998</v>
      </c>
    </row>
    <row r="80" spans="1:10" s="190" customFormat="1" ht="12.5" customHeight="1" x14ac:dyDescent="0.25">
      <c r="A80" s="559" t="s">
        <v>212</v>
      </c>
      <c r="B80" s="163">
        <v>15.946</v>
      </c>
      <c r="C80" s="381">
        <v>38.131</v>
      </c>
      <c r="D80" s="379">
        <v>182.01299999999998</v>
      </c>
      <c r="E80" s="379">
        <v>1.2909999999999999</v>
      </c>
      <c r="F80" s="379">
        <v>57.88</v>
      </c>
      <c r="G80" s="379">
        <v>82.125</v>
      </c>
      <c r="H80" s="382">
        <v>39.288999999999994</v>
      </c>
      <c r="I80" s="383">
        <v>1.4279999999999999</v>
      </c>
      <c r="J80" s="380">
        <v>236.08999999999997</v>
      </c>
    </row>
    <row r="81" spans="1:10" s="190" customFormat="1" ht="12.5" customHeight="1" x14ac:dyDescent="0.25">
      <c r="A81" s="559" t="s">
        <v>213</v>
      </c>
      <c r="B81" s="163">
        <v>15.946</v>
      </c>
      <c r="C81" s="381">
        <v>41.183999999999997</v>
      </c>
      <c r="D81" s="379">
        <v>187.33599999999998</v>
      </c>
      <c r="E81" s="379">
        <v>1.335</v>
      </c>
      <c r="F81" s="379">
        <v>58.134999999999998</v>
      </c>
      <c r="G81" s="379">
        <v>85.653999999999996</v>
      </c>
      <c r="H81" s="382">
        <v>40.823999999999998</v>
      </c>
      <c r="I81" s="383">
        <v>1.3879999999999999</v>
      </c>
      <c r="J81" s="380">
        <v>244.46599999999998</v>
      </c>
    </row>
    <row r="82" spans="1:10" s="190" customFormat="1" ht="12.5" customHeight="1" x14ac:dyDescent="0.25">
      <c r="A82" s="559" t="s">
        <v>214</v>
      </c>
      <c r="B82" s="163">
        <v>15.946</v>
      </c>
      <c r="C82" s="381">
        <v>41.84</v>
      </c>
      <c r="D82" s="379">
        <v>190.01199999999997</v>
      </c>
      <c r="E82" s="379">
        <v>1.254</v>
      </c>
      <c r="F82" s="379">
        <v>60.599999999999994</v>
      </c>
      <c r="G82" s="379">
        <v>85.975999999999999</v>
      </c>
      <c r="H82" s="382">
        <v>40.813000000000002</v>
      </c>
      <c r="I82" s="383">
        <v>1.369</v>
      </c>
      <c r="J82" s="380">
        <v>247.79799999999997</v>
      </c>
    </row>
    <row r="83" spans="1:10" s="190" customFormat="1" ht="12.5" customHeight="1" x14ac:dyDescent="0.25">
      <c r="A83" s="559" t="s">
        <v>215</v>
      </c>
      <c r="B83" s="163">
        <v>15.946</v>
      </c>
      <c r="C83" s="381">
        <v>40.688000000000002</v>
      </c>
      <c r="D83" s="379">
        <v>202.40100000000001</v>
      </c>
      <c r="E83" s="379">
        <v>1.1059999999999999</v>
      </c>
      <c r="F83" s="379">
        <v>65.869</v>
      </c>
      <c r="G83" s="379">
        <v>92.200999999999993</v>
      </c>
      <c r="H83" s="382">
        <v>41.932000000000002</v>
      </c>
      <c r="I83" s="383">
        <v>1.2929999999999999</v>
      </c>
      <c r="J83" s="380">
        <v>259.03500000000003</v>
      </c>
    </row>
    <row r="84" spans="1:10" s="190" customFormat="1" ht="12.5" customHeight="1" x14ac:dyDescent="0.25">
      <c r="A84" s="559" t="s">
        <v>216</v>
      </c>
      <c r="B84" s="163">
        <v>15.946</v>
      </c>
      <c r="C84" s="381">
        <v>39.502000000000002</v>
      </c>
      <c r="D84" s="379">
        <v>211.77500000000003</v>
      </c>
      <c r="E84" s="379">
        <v>1.0720000000000001</v>
      </c>
      <c r="F84" s="379">
        <v>66.363</v>
      </c>
      <c r="G84" s="379">
        <v>98.578000000000003</v>
      </c>
      <c r="H84" s="382">
        <v>44.45</v>
      </c>
      <c r="I84" s="383">
        <v>1.3120000000000001</v>
      </c>
      <c r="J84" s="380">
        <v>267.22300000000001</v>
      </c>
    </row>
    <row r="85" spans="1:10" s="190" customFormat="1" ht="12.5" customHeight="1" x14ac:dyDescent="0.25">
      <c r="A85" s="559" t="s">
        <v>217</v>
      </c>
      <c r="B85" s="163">
        <v>17.899999999999999</v>
      </c>
      <c r="C85" s="381">
        <v>39.043999999999997</v>
      </c>
      <c r="D85" s="379">
        <v>225.23300000000003</v>
      </c>
      <c r="E85" s="379">
        <v>1.581</v>
      </c>
      <c r="F85" s="379">
        <v>72.565000000000012</v>
      </c>
      <c r="G85" s="379">
        <v>104.952</v>
      </c>
      <c r="H85" s="382">
        <v>44.911999999999999</v>
      </c>
      <c r="I85" s="383">
        <v>1.2230000000000001</v>
      </c>
      <c r="J85" s="380">
        <v>282.17700000000002</v>
      </c>
    </row>
    <row r="86" spans="1:10" s="190" customFormat="1" ht="12.5" customHeight="1" x14ac:dyDescent="0.25">
      <c r="A86" s="559" t="s">
        <v>218</v>
      </c>
      <c r="B86" s="163">
        <v>19.513000000000002</v>
      </c>
      <c r="C86" s="381">
        <v>40.392000000000003</v>
      </c>
      <c r="D86" s="379">
        <v>235.80899999999997</v>
      </c>
      <c r="E86" s="379">
        <v>1.3740000000000001</v>
      </c>
      <c r="F86" s="379">
        <v>74.856999999999985</v>
      </c>
      <c r="G86" s="379">
        <v>113.56100000000001</v>
      </c>
      <c r="H86" s="382">
        <v>44.821999999999996</v>
      </c>
      <c r="I86" s="383">
        <v>1.1950000000000001</v>
      </c>
      <c r="J86" s="380">
        <v>295.71399999999994</v>
      </c>
    </row>
    <row r="87" spans="1:10" s="190" customFormat="1" ht="12.5" customHeight="1" x14ac:dyDescent="0.25">
      <c r="A87" s="559" t="s">
        <v>219</v>
      </c>
      <c r="B87" s="163">
        <v>19.771999999999998</v>
      </c>
      <c r="C87" s="381">
        <v>40.76</v>
      </c>
      <c r="D87" s="379">
        <v>246.7</v>
      </c>
      <c r="E87" s="379">
        <v>1.4</v>
      </c>
      <c r="F87" s="379">
        <v>71.968000000000004</v>
      </c>
      <c r="G87" s="379">
        <v>126.348</v>
      </c>
      <c r="H87" s="382">
        <v>45.664999999999999</v>
      </c>
      <c r="I87" s="383">
        <v>1.319</v>
      </c>
      <c r="J87" s="380">
        <v>307.23199999999997</v>
      </c>
    </row>
    <row r="88" spans="1:10" s="424" customFormat="1" ht="12.5" customHeight="1" x14ac:dyDescent="0.25">
      <c r="A88" s="559" t="s">
        <v>220</v>
      </c>
      <c r="B88" s="163">
        <v>19.771999999999998</v>
      </c>
      <c r="C88" s="421">
        <v>42.648000000000003</v>
      </c>
      <c r="D88" s="382">
        <v>253.25900000000001</v>
      </c>
      <c r="E88" s="382">
        <v>1.3420000000000001</v>
      </c>
      <c r="F88" s="382">
        <v>66.271000000000001</v>
      </c>
      <c r="G88" s="382">
        <v>137</v>
      </c>
      <c r="H88" s="382">
        <v>47.371000000000002</v>
      </c>
      <c r="I88" s="422">
        <v>1.2749999999999999</v>
      </c>
      <c r="J88" s="423">
        <v>315.67900000000003</v>
      </c>
    </row>
    <row r="89" spans="1:10" s="424" customFormat="1" ht="12.5" customHeight="1" x14ac:dyDescent="0.25">
      <c r="A89" s="559" t="s">
        <v>221</v>
      </c>
      <c r="B89" s="163">
        <v>19.771999999999998</v>
      </c>
      <c r="C89" s="421">
        <v>41.942</v>
      </c>
      <c r="D89" s="382">
        <v>261.80599999999993</v>
      </c>
      <c r="E89" s="382">
        <v>1.0750000000000002</v>
      </c>
      <c r="F89" s="382">
        <v>66.149000000000001</v>
      </c>
      <c r="G89" s="382">
        <v>146.69499999999999</v>
      </c>
      <c r="H89" s="382">
        <v>46.731999999999999</v>
      </c>
      <c r="I89" s="422">
        <v>1.155</v>
      </c>
      <c r="J89" s="423">
        <v>323.51999999999992</v>
      </c>
    </row>
    <row r="90" spans="1:10" s="424" customFormat="1" ht="12.5" customHeight="1" x14ac:dyDescent="0.25">
      <c r="A90" s="559" t="s">
        <v>222</v>
      </c>
      <c r="B90" s="163">
        <v>19.771999999999998</v>
      </c>
      <c r="C90" s="421">
        <v>42.828000000000003</v>
      </c>
      <c r="D90" s="382">
        <v>286.48099999999999</v>
      </c>
      <c r="E90" s="382">
        <v>1.2000000000000002</v>
      </c>
      <c r="F90" s="382">
        <v>83.263999999999996</v>
      </c>
      <c r="G90" s="382">
        <v>155.708</v>
      </c>
      <c r="H90" s="382">
        <v>45.073</v>
      </c>
      <c r="I90" s="422">
        <v>1.236</v>
      </c>
      <c r="J90" s="423">
        <v>349.08100000000002</v>
      </c>
    </row>
    <row r="91" spans="1:10" s="424" customFormat="1" ht="12.5" customHeight="1" x14ac:dyDescent="0.25">
      <c r="A91" s="559" t="s">
        <v>223</v>
      </c>
      <c r="B91" s="163">
        <v>19.771999999999998</v>
      </c>
      <c r="C91" s="421">
        <v>44.75</v>
      </c>
      <c r="D91" s="382">
        <v>294.90000000000003</v>
      </c>
      <c r="E91" s="382">
        <v>1.2869999999999999</v>
      </c>
      <c r="F91" s="382">
        <v>85.024000000000015</v>
      </c>
      <c r="G91" s="382">
        <v>159.428</v>
      </c>
      <c r="H91" s="382">
        <v>48.100999999999999</v>
      </c>
      <c r="I91" s="422">
        <v>1.06</v>
      </c>
      <c r="J91" s="423">
        <v>359.42200000000003</v>
      </c>
    </row>
    <row r="92" spans="1:10" s="424" customFormat="1" ht="12.5" customHeight="1" x14ac:dyDescent="0.25">
      <c r="A92" s="559" t="s">
        <v>224</v>
      </c>
      <c r="B92" s="163">
        <v>16.492000000000001</v>
      </c>
      <c r="C92" s="421">
        <v>53.244999999999997</v>
      </c>
      <c r="D92" s="382">
        <v>307.90299999999996</v>
      </c>
      <c r="E92" s="382">
        <v>0.91500000000000004</v>
      </c>
      <c r="F92" s="382">
        <v>89.908000000000001</v>
      </c>
      <c r="G92" s="382">
        <v>166.726</v>
      </c>
      <c r="H92" s="382">
        <v>49.347000000000001</v>
      </c>
      <c r="I92" s="422">
        <v>1.0069999999999999</v>
      </c>
      <c r="J92" s="423">
        <v>377.64</v>
      </c>
    </row>
    <row r="93" spans="1:10" s="424" customFormat="1" ht="12.5" customHeight="1" x14ac:dyDescent="0.25">
      <c r="A93" s="559" t="s">
        <v>225</v>
      </c>
      <c r="B93" s="163">
        <v>16.492000000000001</v>
      </c>
      <c r="C93" s="421">
        <v>51.472000000000001</v>
      </c>
      <c r="D93" s="382">
        <v>313.76700000000005</v>
      </c>
      <c r="E93" s="382">
        <v>1.2889999999999999</v>
      </c>
      <c r="F93" s="382">
        <v>96.644999999999996</v>
      </c>
      <c r="G93" s="382">
        <v>170.15100000000001</v>
      </c>
      <c r="H93" s="382">
        <v>44.826000000000001</v>
      </c>
      <c r="I93" s="422">
        <v>0.85599999999999998</v>
      </c>
      <c r="J93" s="423">
        <v>381.73100000000005</v>
      </c>
    </row>
    <row r="94" spans="1:10" s="424" customFormat="1" ht="12.5" customHeight="1" x14ac:dyDescent="0.25">
      <c r="A94" s="559" t="s">
        <v>226</v>
      </c>
      <c r="B94" s="163">
        <v>16.183</v>
      </c>
      <c r="C94" s="421">
        <v>49.121000000000002</v>
      </c>
      <c r="D94" s="382">
        <v>316.98400000000004</v>
      </c>
      <c r="E94" s="382">
        <v>1.403</v>
      </c>
      <c r="F94" s="382">
        <v>94.831000000000003</v>
      </c>
      <c r="G94" s="382">
        <v>175.179</v>
      </c>
      <c r="H94" s="382">
        <v>44.716000000000001</v>
      </c>
      <c r="I94" s="422">
        <v>0.85499999999999998</v>
      </c>
      <c r="J94" s="423">
        <v>382.28800000000001</v>
      </c>
    </row>
    <row r="95" spans="1:10" s="424" customFormat="1" ht="12.5" customHeight="1" x14ac:dyDescent="0.25">
      <c r="A95" s="559" t="s">
        <v>227</v>
      </c>
      <c r="B95" s="163">
        <v>16.183</v>
      </c>
      <c r="C95" s="421">
        <v>50.578000000000003</v>
      </c>
      <c r="D95" s="382">
        <v>324.71300000000002</v>
      </c>
      <c r="E95" s="382">
        <v>1.8530000000000002</v>
      </c>
      <c r="F95" s="382">
        <v>96.702999999999989</v>
      </c>
      <c r="G95" s="382">
        <v>179.62</v>
      </c>
      <c r="H95" s="382">
        <v>45.833000000000006</v>
      </c>
      <c r="I95" s="422">
        <v>0.70399999999999996</v>
      </c>
      <c r="J95" s="423">
        <v>391.47400000000005</v>
      </c>
    </row>
    <row r="96" spans="1:10" s="424" customFormat="1" ht="12.5" customHeight="1" x14ac:dyDescent="0.25">
      <c r="A96" s="559" t="s">
        <v>228</v>
      </c>
      <c r="B96" s="163">
        <v>16.183</v>
      </c>
      <c r="C96" s="421">
        <v>54.597000000000001</v>
      </c>
      <c r="D96" s="382">
        <v>341.51899999999995</v>
      </c>
      <c r="E96" s="382">
        <v>2.0760000000000001</v>
      </c>
      <c r="F96" s="382">
        <v>106.49699999999999</v>
      </c>
      <c r="G96" s="382">
        <v>184.548</v>
      </c>
      <c r="H96" s="382">
        <v>47.974000000000004</v>
      </c>
      <c r="I96" s="422">
        <v>0.42399999999999999</v>
      </c>
      <c r="J96" s="423">
        <v>412.29899999999998</v>
      </c>
    </row>
    <row r="97" spans="1:11" s="424" customFormat="1" ht="12.5" customHeight="1" x14ac:dyDescent="0.25">
      <c r="A97" s="559" t="s">
        <v>225</v>
      </c>
      <c r="B97" s="163">
        <v>16.013000000000002</v>
      </c>
      <c r="C97" s="421">
        <v>53.329000000000001</v>
      </c>
      <c r="D97" s="382">
        <v>345.69099999999997</v>
      </c>
      <c r="E97" s="382">
        <v>1.226</v>
      </c>
      <c r="F97" s="382">
        <v>111.854</v>
      </c>
      <c r="G97" s="382">
        <v>185.904</v>
      </c>
      <c r="H97" s="382">
        <v>46.414999999999999</v>
      </c>
      <c r="I97" s="422">
        <v>0.29199999999999998</v>
      </c>
      <c r="J97" s="423">
        <v>415.03299999999996</v>
      </c>
    </row>
    <row r="98" spans="1:11" s="424" customFormat="1" ht="12.5" customHeight="1" x14ac:dyDescent="0.25">
      <c r="A98" s="559" t="s">
        <v>226</v>
      </c>
      <c r="B98" s="163">
        <v>18.271999999999998</v>
      </c>
      <c r="C98" s="421">
        <v>52.186999999999998</v>
      </c>
      <c r="D98" s="382">
        <v>343.48500000000001</v>
      </c>
      <c r="E98" s="382">
        <v>2.17</v>
      </c>
      <c r="F98" s="382">
        <v>109.658</v>
      </c>
      <c r="G98" s="382">
        <v>185.88300000000001</v>
      </c>
      <c r="H98" s="382">
        <v>45.370999999999995</v>
      </c>
      <c r="I98" s="422">
        <v>0.40300000000000002</v>
      </c>
      <c r="J98" s="423">
        <v>413.94400000000002</v>
      </c>
    </row>
    <row r="99" spans="1:11" s="424" customFormat="1" ht="12.5" customHeight="1" x14ac:dyDescent="0.25">
      <c r="A99" s="559" t="s">
        <v>227</v>
      </c>
      <c r="B99" s="163">
        <v>16.05</v>
      </c>
      <c r="C99" s="421">
        <v>54.469000000000001</v>
      </c>
      <c r="D99" s="382">
        <v>346.39600000000002</v>
      </c>
      <c r="E99" s="382">
        <v>2.0030000000000001</v>
      </c>
      <c r="F99" s="382">
        <v>113.232</v>
      </c>
      <c r="G99" s="382">
        <v>186.51900000000001</v>
      </c>
      <c r="H99" s="382">
        <v>44.399000000000001</v>
      </c>
      <c r="I99" s="422">
        <v>0.24299999999999999</v>
      </c>
      <c r="J99" s="423">
        <v>416.91500000000002</v>
      </c>
    </row>
    <row r="100" spans="1:11" s="424" customFormat="1" ht="12.5" customHeight="1" x14ac:dyDescent="0.25">
      <c r="A100" s="559" t="s">
        <v>228</v>
      </c>
      <c r="B100" s="163">
        <v>16.05</v>
      </c>
      <c r="C100" s="421">
        <v>52.906999999999996</v>
      </c>
      <c r="D100" s="382">
        <v>350.14600000000002</v>
      </c>
      <c r="E100" s="382">
        <v>2.04</v>
      </c>
      <c r="F100" s="382">
        <v>115.393</v>
      </c>
      <c r="G100" s="382">
        <v>186.79</v>
      </c>
      <c r="H100" s="382">
        <v>45.829000000000001</v>
      </c>
      <c r="I100" s="422">
        <v>9.4E-2</v>
      </c>
      <c r="J100" s="423">
        <v>419.10300000000001</v>
      </c>
    </row>
    <row r="101" spans="1:11" s="424" customFormat="1" ht="12.5" customHeight="1" x14ac:dyDescent="0.25">
      <c r="A101" s="559" t="s">
        <v>229</v>
      </c>
      <c r="B101" s="163">
        <v>21.05</v>
      </c>
      <c r="C101" s="421">
        <v>61.628</v>
      </c>
      <c r="D101" s="382">
        <v>352.14</v>
      </c>
      <c r="E101" s="382">
        <v>2.2999999999999998</v>
      </c>
      <c r="F101" s="382">
        <v>116.52200000000001</v>
      </c>
      <c r="G101" s="382">
        <v>187.876</v>
      </c>
      <c r="H101" s="382">
        <v>45.442</v>
      </c>
      <c r="I101" s="422">
        <v>0</v>
      </c>
      <c r="J101" s="423">
        <v>434.81799999999998</v>
      </c>
    </row>
    <row r="102" spans="1:11" s="424" customFormat="1" ht="12.5" customHeight="1" x14ac:dyDescent="0.25">
      <c r="A102" s="559" t="s">
        <v>230</v>
      </c>
      <c r="B102" s="163">
        <v>20.434000000000001</v>
      </c>
      <c r="C102" s="421">
        <v>61.646999999999998</v>
      </c>
      <c r="D102" s="382">
        <v>345.02599999999995</v>
      </c>
      <c r="E102" s="382">
        <v>2.169</v>
      </c>
      <c r="F102" s="382">
        <v>112.875</v>
      </c>
      <c r="G102" s="382">
        <v>187.726</v>
      </c>
      <c r="H102" s="382">
        <v>42.256</v>
      </c>
      <c r="I102" s="422">
        <v>0</v>
      </c>
      <c r="J102" s="423">
        <v>427.10699999999997</v>
      </c>
    </row>
    <row r="103" spans="1:11" s="424" customFormat="1" ht="12.5" customHeight="1" x14ac:dyDescent="0.25">
      <c r="A103" s="559" t="s">
        <v>231</v>
      </c>
      <c r="B103" s="163">
        <v>20.434000000000001</v>
      </c>
      <c r="C103" s="421">
        <v>59.837000000000003</v>
      </c>
      <c r="D103" s="382">
        <v>343.298</v>
      </c>
      <c r="E103" s="382">
        <v>2.1520000000000001</v>
      </c>
      <c r="F103" s="382">
        <v>110.374</v>
      </c>
      <c r="G103" s="382">
        <v>188.39500000000001</v>
      </c>
      <c r="H103" s="382">
        <v>42.376999999999995</v>
      </c>
      <c r="I103" s="422">
        <v>0</v>
      </c>
      <c r="J103" s="423">
        <v>423.56900000000002</v>
      </c>
    </row>
    <row r="104" spans="1:11" s="424" customFormat="1" ht="12.5" customHeight="1" x14ac:dyDescent="0.25">
      <c r="A104" s="559" t="s">
        <v>232</v>
      </c>
      <c r="B104" s="163">
        <v>20.434000000000001</v>
      </c>
      <c r="C104" s="421">
        <v>56.423000000000002</v>
      </c>
      <c r="D104" s="382">
        <v>344.85500000000002</v>
      </c>
      <c r="E104" s="382">
        <v>2.5310000000000001</v>
      </c>
      <c r="F104" s="382">
        <v>110.19099999999999</v>
      </c>
      <c r="G104" s="382">
        <v>188.47499999999999</v>
      </c>
      <c r="H104" s="382">
        <v>43.658000000000001</v>
      </c>
      <c r="I104" s="422">
        <v>0</v>
      </c>
      <c r="J104" s="423">
        <v>421.71199999999999</v>
      </c>
    </row>
    <row r="105" spans="1:11" s="424" customFormat="1" ht="12.5" customHeight="1" x14ac:dyDescent="0.25">
      <c r="A105" s="559" t="s">
        <v>233</v>
      </c>
      <c r="B105" s="163">
        <v>20.626999999999999</v>
      </c>
      <c r="C105" s="421">
        <v>54.481999999999999</v>
      </c>
      <c r="D105" s="382">
        <v>343.19599999999997</v>
      </c>
      <c r="E105" s="382">
        <v>2.5089999999999999</v>
      </c>
      <c r="F105" s="382">
        <v>108.905</v>
      </c>
      <c r="G105" s="382">
        <v>188.78899999999999</v>
      </c>
      <c r="H105" s="382">
        <v>42.992999999999995</v>
      </c>
      <c r="I105" s="422">
        <v>0</v>
      </c>
      <c r="J105" s="423">
        <v>418.30499999999995</v>
      </c>
    </row>
    <row r="106" spans="1:11" s="424" customFormat="1" ht="12.5" customHeight="1" x14ac:dyDescent="0.25">
      <c r="A106" s="559" t="s">
        <v>234</v>
      </c>
      <c r="B106" s="163">
        <v>20.241</v>
      </c>
      <c r="C106" s="421">
        <v>50.323999999999998</v>
      </c>
      <c r="D106" s="382">
        <v>341.36700000000002</v>
      </c>
      <c r="E106" s="382">
        <v>2.6990000000000003</v>
      </c>
      <c r="F106" s="382">
        <v>107.02</v>
      </c>
      <c r="G106" s="382">
        <v>188.958</v>
      </c>
      <c r="H106" s="382">
        <v>42.645999999999994</v>
      </c>
      <c r="I106" s="422">
        <v>4.3999999999999997E-2</v>
      </c>
      <c r="J106" s="423">
        <v>411.93200000000002</v>
      </c>
    </row>
    <row r="107" spans="1:11" s="424" customFormat="1" ht="12.5" customHeight="1" x14ac:dyDescent="0.25">
      <c r="A107" s="559" t="s">
        <v>235</v>
      </c>
      <c r="B107" s="163">
        <v>19.806999999999999</v>
      </c>
      <c r="C107" s="421">
        <v>48.640999999999998</v>
      </c>
      <c r="D107" s="382">
        <v>330.95300000000003</v>
      </c>
      <c r="E107" s="382">
        <v>2.1269999999999998</v>
      </c>
      <c r="F107" s="382">
        <v>97.277000000000001</v>
      </c>
      <c r="G107" s="382">
        <v>188.18299999999999</v>
      </c>
      <c r="H107" s="382">
        <v>43.331000000000003</v>
      </c>
      <c r="I107" s="422">
        <v>3.5000000000000003E-2</v>
      </c>
      <c r="J107" s="423">
        <v>399.40100000000001</v>
      </c>
    </row>
    <row r="108" spans="1:11" s="424" customFormat="1" ht="12.5" customHeight="1" x14ac:dyDescent="0.25">
      <c r="A108" s="559" t="s">
        <v>236</v>
      </c>
      <c r="B108" s="163">
        <v>19.495999999999999</v>
      </c>
      <c r="C108" s="421">
        <v>46.326999999999998</v>
      </c>
      <c r="D108" s="382">
        <v>330.45400000000001</v>
      </c>
      <c r="E108" s="382">
        <v>2.218</v>
      </c>
      <c r="F108" s="382">
        <v>96.947000000000003</v>
      </c>
      <c r="G108" s="382">
        <v>187.38900000000001</v>
      </c>
      <c r="H108" s="382">
        <v>43.9</v>
      </c>
      <c r="I108" s="422">
        <v>0</v>
      </c>
      <c r="J108" s="423">
        <v>396.27699999999999</v>
      </c>
    </row>
    <row r="109" spans="1:11" s="424" customFormat="1" ht="12.5" customHeight="1" x14ac:dyDescent="0.25">
      <c r="A109" s="559" t="s">
        <v>237</v>
      </c>
      <c r="B109" s="163">
        <v>19.495999999999999</v>
      </c>
      <c r="C109" s="421">
        <v>44.472999999999999</v>
      </c>
      <c r="D109" s="382">
        <v>326.76099999999997</v>
      </c>
      <c r="E109" s="382">
        <v>2.2789999999999999</v>
      </c>
      <c r="F109" s="382">
        <v>97.326000000000008</v>
      </c>
      <c r="G109" s="382">
        <v>186.26599999999999</v>
      </c>
      <c r="H109" s="382">
        <v>40.889000000000003</v>
      </c>
      <c r="I109" s="422">
        <v>1E-3</v>
      </c>
      <c r="J109" s="423">
        <v>390.72999999999996</v>
      </c>
    </row>
    <row r="110" spans="1:11" s="424" customFormat="1" ht="12.5" customHeight="1" x14ac:dyDescent="0.25">
      <c r="A110" s="559" t="s">
        <v>238</v>
      </c>
      <c r="B110" s="163">
        <v>19.573</v>
      </c>
      <c r="C110" s="421">
        <v>45.959000000000003</v>
      </c>
      <c r="D110" s="382">
        <v>322.60300000000001</v>
      </c>
      <c r="E110" s="382">
        <v>2.012</v>
      </c>
      <c r="F110" s="382">
        <v>95.284000000000006</v>
      </c>
      <c r="G110" s="382">
        <v>185.065</v>
      </c>
      <c r="H110" s="382">
        <v>40.241999999999997</v>
      </c>
      <c r="I110" s="422">
        <v>0</v>
      </c>
      <c r="J110" s="423">
        <v>388.13499999999999</v>
      </c>
      <c r="K110" s="540"/>
    </row>
    <row r="111" spans="1:11" s="424" customFormat="1" ht="12.5" customHeight="1" x14ac:dyDescent="0.25">
      <c r="A111" s="559" t="s">
        <v>239</v>
      </c>
      <c r="B111" s="163">
        <v>19.573</v>
      </c>
      <c r="C111" s="421">
        <v>45.271999999999998</v>
      </c>
      <c r="D111" s="382">
        <v>322.82699999999994</v>
      </c>
      <c r="E111" s="382">
        <v>1.9730000000000001</v>
      </c>
      <c r="F111" s="382">
        <v>92.855999999999995</v>
      </c>
      <c r="G111" s="382">
        <v>184.97499999999999</v>
      </c>
      <c r="H111" s="382">
        <v>43.021999999999998</v>
      </c>
      <c r="I111" s="422">
        <v>1E-3</v>
      </c>
      <c r="J111" s="423">
        <v>387.67199999999991</v>
      </c>
      <c r="K111" s="540"/>
    </row>
    <row r="112" spans="1:11" s="424" customFormat="1" ht="12.5" customHeight="1" x14ac:dyDescent="0.25">
      <c r="A112" s="560" t="s">
        <v>240</v>
      </c>
      <c r="B112" s="606">
        <v>19.573</v>
      </c>
      <c r="C112" s="544">
        <v>38.725999999999999</v>
      </c>
      <c r="D112" s="545">
        <v>322.90600000000001</v>
      </c>
      <c r="E112" s="545">
        <v>2.1110000000000002</v>
      </c>
      <c r="F112" s="545">
        <v>94.138999999999996</v>
      </c>
      <c r="G112" s="545">
        <v>180.62</v>
      </c>
      <c r="H112" s="545">
        <v>46.036000000000001</v>
      </c>
      <c r="I112" s="546">
        <v>0</v>
      </c>
      <c r="J112" s="547">
        <v>381.20499999999998</v>
      </c>
      <c r="K112" s="540"/>
    </row>
    <row r="113" spans="1:50" s="203" customFormat="1" ht="12.5" customHeight="1" x14ac:dyDescent="0.25">
      <c r="A113" s="434" t="s">
        <v>138</v>
      </c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41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42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</row>
    <row r="114" spans="1:50" ht="12.5" customHeight="1" outlineLevel="1" x14ac:dyDescent="0.25">
      <c r="A114" s="305" t="s">
        <v>242</v>
      </c>
      <c r="B114" s="66"/>
      <c r="C114" s="66"/>
      <c r="D114" s="66"/>
      <c r="J114" s="151"/>
    </row>
    <row r="115" spans="1:50" ht="12.5" customHeight="1" x14ac:dyDescent="0.25">
      <c r="C115" s="55"/>
    </row>
    <row r="127" spans="1:50" ht="12.5" customHeight="1" x14ac:dyDescent="0.25">
      <c r="B127" s="159"/>
      <c r="C127" s="159"/>
      <c r="D127" s="155"/>
      <c r="E127" s="159"/>
      <c r="F127" s="159"/>
      <c r="G127" s="159"/>
      <c r="H127" s="159"/>
      <c r="I127" s="159"/>
      <c r="J127" s="159"/>
    </row>
    <row r="128" spans="1:50" ht="12.5" customHeight="1" x14ac:dyDescent="0.25">
      <c r="B128" s="159"/>
      <c r="C128" s="159"/>
      <c r="D128" s="159"/>
      <c r="E128" s="159"/>
      <c r="F128" s="159"/>
      <c r="G128" s="159"/>
      <c r="H128" s="159"/>
      <c r="I128" s="159"/>
      <c r="J128" s="312"/>
      <c r="K128" s="312"/>
      <c r="L128" s="312"/>
      <c r="M128" s="312"/>
      <c r="N128" s="312"/>
      <c r="O128" s="312"/>
      <c r="P128" s="312"/>
    </row>
    <row r="129" spans="2:16" ht="12.5" customHeight="1" x14ac:dyDescent="0.25">
      <c r="B129" s="159"/>
      <c r="C129" s="159"/>
      <c r="D129" s="159"/>
      <c r="E129" s="159"/>
      <c r="F129" s="159"/>
      <c r="G129" s="159"/>
      <c r="H129" s="159"/>
      <c r="I129" s="159"/>
      <c r="J129" s="155"/>
      <c r="K129" s="155"/>
      <c r="L129" s="155"/>
      <c r="M129" s="155"/>
      <c r="N129" s="155"/>
      <c r="O129" s="155"/>
      <c r="P129" s="312"/>
    </row>
    <row r="131" spans="2:16" ht="12.5" customHeight="1" x14ac:dyDescent="0.25">
      <c r="B131" s="155"/>
      <c r="C131" s="155"/>
      <c r="D131" s="155"/>
      <c r="E131" s="155"/>
      <c r="F131" s="155"/>
      <c r="G131" s="155"/>
      <c r="H131" s="155"/>
      <c r="I131" s="155"/>
      <c r="J131" s="155"/>
    </row>
  </sheetData>
  <mergeCells count="2">
    <mergeCell ref="A2:J2"/>
    <mergeCell ref="A3:J3"/>
  </mergeCells>
  <phoneticPr fontId="0" type="noConversion"/>
  <pageMargins left="0.59050000000000002" right="1.97" top="0.59050000000000002" bottom="1.51" header="0.5" footer="0.5"/>
  <pageSetup paperSize="9" scale="9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08" transitionEvaluation="1" codeName="Sheet7">
    <pageSetUpPr fitToPage="1"/>
  </sheetPr>
  <dimension ref="A1:L322"/>
  <sheetViews>
    <sheetView showGridLines="0" tabSelected="1" showOutlineSymbols="0" zoomScaleNormal="100" zoomScaleSheetLayoutView="85" workbookViewId="0">
      <pane xSplit="1" ySplit="8" topLeftCell="B108" activePane="bottomRight" state="frozen"/>
      <selection activeCell="E521" sqref="E521"/>
      <selection pane="topRight" activeCell="E521" sqref="E521"/>
      <selection pane="bottomLeft" activeCell="E521" sqref="E521"/>
      <selection pane="bottomRight" activeCell="L114" sqref="L114"/>
    </sheetView>
  </sheetViews>
  <sheetFormatPr defaultColWidth="14" defaultRowHeight="10.5" outlineLevelRow="1" outlineLevelCol="1" x14ac:dyDescent="0.25"/>
  <cols>
    <col min="1" max="1" width="16.42578125" style="56" customWidth="1"/>
    <col min="2" max="6" width="18" style="56" customWidth="1"/>
    <col min="7" max="7" width="5.85546875" style="81" bestFit="1" customWidth="1" outlineLevel="1"/>
    <col min="8" max="9" width="9" style="81" customWidth="1" outlineLevel="1"/>
    <col min="10" max="10" width="2" style="56" customWidth="1" outlineLevel="1"/>
    <col min="11" max="11" width="11" style="56" customWidth="1"/>
    <col min="12" max="12" width="14" style="56" customWidth="1"/>
    <col min="13" max="13" width="12.85546875" style="56" customWidth="1"/>
    <col min="14" max="16384" width="14" style="56"/>
  </cols>
  <sheetData>
    <row r="1" spans="1:12" ht="19.5" customHeight="1" x14ac:dyDescent="0.25">
      <c r="B1" s="149"/>
      <c r="C1" s="149"/>
      <c r="D1" s="149"/>
      <c r="E1" s="149"/>
      <c r="F1" s="322" t="s">
        <v>88</v>
      </c>
      <c r="G1" s="320"/>
      <c r="I1" s="75"/>
    </row>
    <row r="2" spans="1:12" ht="17.149999999999999" customHeight="1" x14ac:dyDescent="0.3">
      <c r="A2" s="632" t="s">
        <v>121</v>
      </c>
      <c r="B2" s="632"/>
      <c r="C2" s="632"/>
      <c r="D2" s="632"/>
      <c r="E2" s="632"/>
      <c r="F2" s="632"/>
      <c r="G2" s="320"/>
      <c r="H2" s="191"/>
      <c r="I2" s="191"/>
    </row>
    <row r="3" spans="1:12" ht="17.149999999999999" customHeight="1" x14ac:dyDescent="0.3">
      <c r="A3" s="632" t="s">
        <v>122</v>
      </c>
      <c r="B3" s="632"/>
      <c r="C3" s="632"/>
      <c r="D3" s="632"/>
      <c r="E3" s="632"/>
      <c r="F3" s="632"/>
      <c r="G3" s="320"/>
      <c r="H3" s="191"/>
      <c r="I3" s="191"/>
    </row>
    <row r="4" spans="1:12" s="58" customFormat="1" ht="17.149999999999999" customHeight="1" x14ac:dyDescent="0.25">
      <c r="A4" s="633" t="s">
        <v>6</v>
      </c>
      <c r="B4" s="633"/>
      <c r="C4" s="633"/>
      <c r="D4" s="633"/>
      <c r="E4" s="633"/>
      <c r="F4" s="633"/>
      <c r="G4" s="321"/>
      <c r="H4" s="110"/>
      <c r="I4" s="110"/>
      <c r="K4" s="109"/>
      <c r="L4" s="109"/>
    </row>
    <row r="5" spans="1:12" ht="15.75" customHeight="1" x14ac:dyDescent="0.25">
      <c r="A5" s="187" t="s">
        <v>89</v>
      </c>
      <c r="B5" s="188" t="s">
        <v>90</v>
      </c>
      <c r="C5" s="111"/>
      <c r="D5" s="111"/>
      <c r="E5" s="111"/>
      <c r="F5" s="199"/>
      <c r="G5" s="192"/>
      <c r="H5" s="193"/>
      <c r="I5" s="193"/>
    </row>
    <row r="6" spans="1:12" ht="21" x14ac:dyDescent="0.25">
      <c r="A6" s="124" t="s">
        <v>93</v>
      </c>
      <c r="B6" s="125" t="s">
        <v>94</v>
      </c>
      <c r="C6" s="129" t="s">
        <v>84</v>
      </c>
      <c r="D6" s="135"/>
      <c r="E6" s="137"/>
      <c r="F6" s="200" t="s">
        <v>8</v>
      </c>
      <c r="G6" s="59"/>
      <c r="H6" s="194"/>
      <c r="I6" s="59"/>
      <c r="J6" s="57" t="s">
        <v>32</v>
      </c>
      <c r="L6" s="152"/>
    </row>
    <row r="7" spans="1:12" s="58" customFormat="1" ht="15.75" customHeight="1" x14ac:dyDescent="0.25">
      <c r="A7" s="131" t="s">
        <v>91</v>
      </c>
      <c r="B7" s="126" t="s">
        <v>95</v>
      </c>
      <c r="C7" s="634" t="s">
        <v>135</v>
      </c>
      <c r="D7" s="136" t="s">
        <v>96</v>
      </c>
      <c r="E7" s="138" t="s">
        <v>97</v>
      </c>
      <c r="F7" s="201"/>
      <c r="G7" s="60"/>
      <c r="H7" s="60"/>
      <c r="I7" s="60"/>
      <c r="L7" s="153"/>
    </row>
    <row r="8" spans="1:12" s="58" customFormat="1" x14ac:dyDescent="0.25">
      <c r="A8" s="127"/>
      <c r="B8" s="128"/>
      <c r="C8" s="635"/>
      <c r="D8" s="361" t="s">
        <v>38</v>
      </c>
      <c r="E8" s="362" t="s">
        <v>36</v>
      </c>
      <c r="F8" s="202"/>
      <c r="G8" s="60"/>
      <c r="H8" s="60"/>
      <c r="I8" s="60"/>
    </row>
    <row r="9" spans="1:12" ht="15.75" customHeight="1" x14ac:dyDescent="0.25">
      <c r="A9" s="62" t="s">
        <v>116</v>
      </c>
      <c r="B9" s="391">
        <v>0.77800000000000002</v>
      </c>
      <c r="C9" s="391">
        <v>13.294</v>
      </c>
      <c r="D9" s="391">
        <v>9.3650000000000002</v>
      </c>
      <c r="E9" s="391">
        <v>14.702999999999999</v>
      </c>
      <c r="F9" s="392">
        <v>38.14</v>
      </c>
      <c r="G9" s="164"/>
      <c r="H9" s="164"/>
      <c r="I9" s="164"/>
      <c r="J9" s="164"/>
      <c r="K9" s="61"/>
    </row>
    <row r="10" spans="1:12" ht="15.75" customHeight="1" x14ac:dyDescent="0.25">
      <c r="A10" s="62" t="s">
        <v>117</v>
      </c>
      <c r="B10" s="391">
        <v>0.27200000000000002</v>
      </c>
      <c r="C10" s="391">
        <v>16.765999999999998</v>
      </c>
      <c r="D10" s="391">
        <v>10.417</v>
      </c>
      <c r="E10" s="391">
        <v>17.38</v>
      </c>
      <c r="F10" s="392">
        <v>44.835000000000001</v>
      </c>
      <c r="G10" s="164"/>
      <c r="H10" s="164"/>
      <c r="I10" s="164"/>
      <c r="J10" s="164"/>
      <c r="K10" s="61"/>
    </row>
    <row r="11" spans="1:12" ht="15.75" customHeight="1" x14ac:dyDescent="0.25">
      <c r="A11" s="62" t="s">
        <v>118</v>
      </c>
      <c r="B11" s="391">
        <v>2.1520000000000001</v>
      </c>
      <c r="C11" s="391">
        <v>16.515999999999998</v>
      </c>
      <c r="D11" s="391">
        <v>7.4930000000000003</v>
      </c>
      <c r="E11" s="391">
        <v>17.885000000000002</v>
      </c>
      <c r="F11" s="392">
        <v>44.046000000000006</v>
      </c>
      <c r="G11" s="164"/>
      <c r="H11" s="164"/>
      <c r="I11" s="164"/>
      <c r="J11" s="164"/>
      <c r="K11" s="61"/>
    </row>
    <row r="12" spans="1:12" ht="15.75" customHeight="1" x14ac:dyDescent="0.25">
      <c r="A12" s="62" t="s">
        <v>119</v>
      </c>
      <c r="B12" s="391">
        <v>2.2010000000000001</v>
      </c>
      <c r="C12" s="391">
        <v>14.941000000000001</v>
      </c>
      <c r="D12" s="391">
        <v>6.1740000000000004</v>
      </c>
      <c r="E12" s="391">
        <v>15.864000000000001</v>
      </c>
      <c r="F12" s="392">
        <v>39.18</v>
      </c>
      <c r="G12" s="164"/>
      <c r="H12" s="164"/>
      <c r="I12" s="164"/>
      <c r="J12" s="164"/>
      <c r="K12" s="61"/>
    </row>
    <row r="13" spans="1:12" ht="14.15" customHeight="1" x14ac:dyDescent="0.25">
      <c r="A13" s="62" t="s">
        <v>120</v>
      </c>
      <c r="B13" s="391">
        <v>1.4430000000000001</v>
      </c>
      <c r="C13" s="391">
        <v>17.873999999999999</v>
      </c>
      <c r="D13" s="391">
        <v>6.8419999999999996</v>
      </c>
      <c r="E13" s="391">
        <v>19.443999999999999</v>
      </c>
      <c r="F13" s="392">
        <v>45.602999999999994</v>
      </c>
      <c r="G13" s="164"/>
      <c r="H13" s="164"/>
      <c r="I13" s="164"/>
      <c r="J13" s="164"/>
      <c r="K13" s="61"/>
    </row>
    <row r="14" spans="1:12" ht="14.15" customHeight="1" x14ac:dyDescent="0.25">
      <c r="A14" s="62" t="s">
        <v>123</v>
      </c>
      <c r="B14" s="391">
        <v>1.254</v>
      </c>
      <c r="C14" s="391">
        <v>18.512</v>
      </c>
      <c r="D14" s="391">
        <v>6.657</v>
      </c>
      <c r="E14" s="391">
        <v>18.690999999999999</v>
      </c>
      <c r="F14" s="392">
        <v>45.114000000000004</v>
      </c>
      <c r="G14" s="164"/>
      <c r="H14" s="164"/>
      <c r="I14" s="164"/>
      <c r="J14" s="164"/>
      <c r="K14" s="61"/>
    </row>
    <row r="15" spans="1:12" ht="14.15" customHeight="1" x14ac:dyDescent="0.25">
      <c r="A15" s="62" t="s">
        <v>124</v>
      </c>
      <c r="B15" s="391">
        <v>1.0049999999999999</v>
      </c>
      <c r="C15" s="391">
        <v>18.09</v>
      </c>
      <c r="D15" s="391">
        <v>8.9450000000000003</v>
      </c>
      <c r="E15" s="391">
        <v>20.231999999999999</v>
      </c>
      <c r="F15" s="392">
        <v>48.271999999999998</v>
      </c>
      <c r="G15" s="164"/>
      <c r="H15" s="164"/>
      <c r="I15" s="164"/>
      <c r="J15" s="164"/>
      <c r="K15" s="61"/>
    </row>
    <row r="16" spans="1:12" ht="14.15" customHeight="1" x14ac:dyDescent="0.25">
      <c r="A16" s="62" t="s">
        <v>125</v>
      </c>
      <c r="B16" s="391">
        <v>0.84299999999999997</v>
      </c>
      <c r="C16" s="391">
        <v>17.245999999999999</v>
      </c>
      <c r="D16" s="391">
        <v>8.5440000000000005</v>
      </c>
      <c r="E16" s="391">
        <v>20.175000000000001</v>
      </c>
      <c r="F16" s="392">
        <v>46.808</v>
      </c>
      <c r="G16" s="164"/>
      <c r="H16" s="164"/>
      <c r="I16" s="164"/>
      <c r="J16" s="164"/>
      <c r="K16" s="61"/>
    </row>
    <row r="17" spans="1:11" ht="14.15" customHeight="1" x14ac:dyDescent="0.25">
      <c r="A17" s="62" t="s">
        <v>126</v>
      </c>
      <c r="B17" s="391">
        <v>0.80200000000000005</v>
      </c>
      <c r="C17" s="391">
        <v>6.7229999999999999</v>
      </c>
      <c r="D17" s="391">
        <v>8.0410000000000004</v>
      </c>
      <c r="E17" s="391">
        <v>21.077999999999999</v>
      </c>
      <c r="F17" s="392">
        <v>36.643999999999998</v>
      </c>
      <c r="G17" s="164"/>
      <c r="H17" s="164"/>
      <c r="I17" s="164"/>
      <c r="J17" s="164"/>
      <c r="K17" s="61"/>
    </row>
    <row r="18" spans="1:11" ht="14.15" customHeight="1" x14ac:dyDescent="0.25">
      <c r="A18" s="62" t="s">
        <v>128</v>
      </c>
      <c r="B18" s="391">
        <v>0.42299999999999999</v>
      </c>
      <c r="C18" s="391">
        <v>4.8840000000000003</v>
      </c>
      <c r="D18" s="391">
        <v>11.669</v>
      </c>
      <c r="E18" s="391">
        <v>22.885999999999999</v>
      </c>
      <c r="F18" s="392">
        <v>39.861999999999995</v>
      </c>
      <c r="G18" s="164"/>
      <c r="H18" s="164"/>
      <c r="I18" s="164"/>
      <c r="J18" s="164"/>
      <c r="K18" s="61"/>
    </row>
    <row r="19" spans="1:11" ht="14.15" customHeight="1" x14ac:dyDescent="0.25">
      <c r="A19" s="62" t="s">
        <v>131</v>
      </c>
      <c r="B19" s="391">
        <v>3.6360000000000001</v>
      </c>
      <c r="C19" s="391">
        <v>3.96</v>
      </c>
      <c r="D19" s="391">
        <v>11.807</v>
      </c>
      <c r="E19" s="391">
        <v>23.591000000000001</v>
      </c>
      <c r="F19" s="392">
        <v>42.994</v>
      </c>
      <c r="G19" s="164"/>
      <c r="H19" s="164"/>
      <c r="I19" s="164"/>
      <c r="J19" s="164"/>
      <c r="K19" s="61"/>
    </row>
    <row r="20" spans="1:11" ht="14.15" customHeight="1" x14ac:dyDescent="0.25">
      <c r="A20" s="62" t="s">
        <v>132</v>
      </c>
      <c r="B20" s="391">
        <v>3.7229999999999999</v>
      </c>
      <c r="C20" s="391">
        <v>3.6080000000000001</v>
      </c>
      <c r="D20" s="391">
        <v>11.964</v>
      </c>
      <c r="E20" s="391">
        <v>24.004999999999999</v>
      </c>
      <c r="F20" s="392">
        <v>43.3</v>
      </c>
      <c r="G20" s="164"/>
      <c r="H20" s="164"/>
      <c r="I20" s="164"/>
      <c r="J20" s="164"/>
      <c r="K20" s="61"/>
    </row>
    <row r="21" spans="1:11" ht="14.15" customHeight="1" x14ac:dyDescent="0.25">
      <c r="A21" s="62" t="s">
        <v>134</v>
      </c>
      <c r="B21" s="391">
        <v>5.12</v>
      </c>
      <c r="C21" s="391">
        <v>4.2409999999999997</v>
      </c>
      <c r="D21" s="391">
        <v>16.753</v>
      </c>
      <c r="E21" s="391">
        <v>24.792000000000002</v>
      </c>
      <c r="F21" s="392">
        <v>50.906000000000006</v>
      </c>
      <c r="G21" s="164"/>
      <c r="H21" s="164"/>
      <c r="I21" s="164"/>
      <c r="J21" s="164"/>
      <c r="K21" s="61"/>
    </row>
    <row r="22" spans="1:11" ht="14.15" customHeight="1" x14ac:dyDescent="0.25">
      <c r="A22" s="62" t="s">
        <v>136</v>
      </c>
      <c r="B22" s="391">
        <v>5.6769999999999996</v>
      </c>
      <c r="C22" s="391">
        <v>6.7789999999999999</v>
      </c>
      <c r="D22" s="391">
        <v>17.396000000000001</v>
      </c>
      <c r="E22" s="391">
        <v>26.35</v>
      </c>
      <c r="F22" s="392">
        <v>56.201999999999998</v>
      </c>
      <c r="G22" s="164"/>
      <c r="H22" s="164"/>
      <c r="I22" s="164"/>
      <c r="J22" s="164"/>
      <c r="K22" s="61"/>
    </row>
    <row r="23" spans="1:11" ht="14.15" customHeight="1" x14ac:dyDescent="0.25">
      <c r="A23" s="62" t="s">
        <v>137</v>
      </c>
      <c r="B23" s="391">
        <v>5.718</v>
      </c>
      <c r="C23" s="391">
        <v>8.2569999999999997</v>
      </c>
      <c r="D23" s="391">
        <v>17.195</v>
      </c>
      <c r="E23" s="391">
        <v>27.951000000000001</v>
      </c>
      <c r="F23" s="392">
        <v>59.121000000000002</v>
      </c>
      <c r="G23" s="164"/>
      <c r="H23" s="164"/>
      <c r="I23" s="164"/>
      <c r="J23" s="164"/>
      <c r="K23" s="61"/>
    </row>
    <row r="24" spans="1:11" ht="14.15" customHeight="1" x14ac:dyDescent="0.25">
      <c r="A24" s="62" t="s">
        <v>140</v>
      </c>
      <c r="B24" s="391">
        <v>0.54500000000000004</v>
      </c>
      <c r="C24" s="391">
        <v>10.917</v>
      </c>
      <c r="D24" s="391">
        <v>29.878</v>
      </c>
      <c r="E24" s="391">
        <v>27.448</v>
      </c>
      <c r="F24" s="392">
        <v>68.788000000000011</v>
      </c>
      <c r="G24" s="164"/>
      <c r="H24" s="164"/>
      <c r="I24" s="164"/>
      <c r="J24" s="164"/>
      <c r="K24" s="61"/>
    </row>
    <row r="25" spans="1:11" ht="14.15" customHeight="1" x14ac:dyDescent="0.25">
      <c r="A25" s="62" t="s">
        <v>141</v>
      </c>
      <c r="B25" s="391">
        <v>0.47699999999999998</v>
      </c>
      <c r="C25" s="391">
        <v>5.4829999999999997</v>
      </c>
      <c r="D25" s="391">
        <v>30.905999999999999</v>
      </c>
      <c r="E25" s="391">
        <v>26.581</v>
      </c>
      <c r="F25" s="392">
        <v>63.447000000000003</v>
      </c>
      <c r="G25" s="164"/>
      <c r="H25" s="164"/>
      <c r="I25" s="164"/>
      <c r="J25" s="164"/>
      <c r="K25" s="61"/>
    </row>
    <row r="26" spans="1:11" ht="14.15" customHeight="1" x14ac:dyDescent="0.25">
      <c r="A26" s="62" t="s">
        <v>142</v>
      </c>
      <c r="B26" s="391">
        <v>0</v>
      </c>
      <c r="C26" s="391">
        <v>6.8659999999999997</v>
      </c>
      <c r="D26" s="391">
        <v>35.918999999999997</v>
      </c>
      <c r="E26" s="391">
        <v>26.32</v>
      </c>
      <c r="F26" s="392">
        <v>69.10499999999999</v>
      </c>
      <c r="G26" s="164"/>
      <c r="H26" s="164"/>
      <c r="I26" s="164"/>
      <c r="J26" s="164"/>
      <c r="K26" s="61"/>
    </row>
    <row r="27" spans="1:11" ht="14.15" customHeight="1" x14ac:dyDescent="0.25">
      <c r="A27" s="62" t="s">
        <v>144</v>
      </c>
      <c r="B27" s="391">
        <v>0</v>
      </c>
      <c r="C27" s="391">
        <v>7.1360000000000001</v>
      </c>
      <c r="D27" s="391">
        <v>38.357999999999997</v>
      </c>
      <c r="E27" s="391">
        <v>26.911999999999999</v>
      </c>
      <c r="F27" s="392">
        <v>72.406000000000006</v>
      </c>
      <c r="G27" s="164"/>
      <c r="H27" s="164"/>
      <c r="I27" s="164"/>
      <c r="J27" s="164"/>
      <c r="K27" s="61"/>
    </row>
    <row r="28" spans="1:11" ht="14.15" customHeight="1" x14ac:dyDescent="0.25">
      <c r="A28" s="62" t="s">
        <v>145</v>
      </c>
      <c r="B28" s="391">
        <v>0</v>
      </c>
      <c r="C28" s="391">
        <v>5.7149999999999999</v>
      </c>
      <c r="D28" s="391">
        <v>45.814999999999998</v>
      </c>
      <c r="E28" s="391">
        <v>25.692</v>
      </c>
      <c r="F28" s="392">
        <v>77.222000000000008</v>
      </c>
      <c r="G28" s="164"/>
      <c r="H28" s="164"/>
      <c r="I28" s="164"/>
      <c r="J28" s="164"/>
      <c r="K28" s="61"/>
    </row>
    <row r="29" spans="1:11" ht="14.15" customHeight="1" x14ac:dyDescent="0.25">
      <c r="A29" s="62" t="s">
        <v>154</v>
      </c>
      <c r="B29" s="391">
        <v>0</v>
      </c>
      <c r="C29" s="391">
        <v>5.6959999999999997</v>
      </c>
      <c r="D29" s="391">
        <v>59.307000000000002</v>
      </c>
      <c r="E29" s="391">
        <v>23.718</v>
      </c>
      <c r="F29" s="392">
        <v>88.721000000000004</v>
      </c>
      <c r="G29" s="164"/>
      <c r="H29" s="164"/>
      <c r="I29" s="164"/>
      <c r="J29" s="164"/>
      <c r="K29" s="61"/>
    </row>
    <row r="30" spans="1:11" s="468" customFormat="1" ht="13.5" customHeight="1" x14ac:dyDescent="0.25">
      <c r="A30" s="63"/>
      <c r="B30" s="391"/>
      <c r="C30" s="391"/>
      <c r="D30" s="391"/>
      <c r="E30" s="391"/>
      <c r="F30" s="392"/>
      <c r="G30" s="113"/>
      <c r="H30" s="113"/>
      <c r="I30" s="113"/>
      <c r="J30" s="480"/>
      <c r="K30" s="481"/>
    </row>
    <row r="31" spans="1:11" s="468" customFormat="1" ht="13.5" customHeight="1" x14ac:dyDescent="0.25">
      <c r="A31" s="466" t="s">
        <v>161</v>
      </c>
      <c r="B31" s="391">
        <v>0.83199999999999996</v>
      </c>
      <c r="C31" s="391">
        <v>11.145</v>
      </c>
      <c r="D31" s="391">
        <v>9.5039999999999996</v>
      </c>
      <c r="E31" s="391">
        <v>14.54</v>
      </c>
      <c r="F31" s="392">
        <v>36.021000000000001</v>
      </c>
      <c r="G31" s="113"/>
      <c r="H31" s="113"/>
      <c r="I31" s="113"/>
      <c r="J31" s="480"/>
      <c r="K31" s="481"/>
    </row>
    <row r="32" spans="1:11" s="468" customFormat="1" ht="13.5" customHeight="1" x14ac:dyDescent="0.25">
      <c r="A32" s="466" t="s">
        <v>162</v>
      </c>
      <c r="B32" s="391">
        <v>0.77800000000000002</v>
      </c>
      <c r="C32" s="391">
        <v>13.294</v>
      </c>
      <c r="D32" s="391">
        <v>9.3650000000000002</v>
      </c>
      <c r="E32" s="391">
        <v>14.702999999999999</v>
      </c>
      <c r="F32" s="392">
        <v>38.14</v>
      </c>
      <c r="G32" s="113"/>
      <c r="H32" s="113"/>
      <c r="I32" s="113"/>
      <c r="J32" s="480"/>
      <c r="K32" s="481"/>
    </row>
    <row r="33" spans="1:11" s="468" customFormat="1" ht="13.5" customHeight="1" x14ac:dyDescent="0.25">
      <c r="A33" s="466" t="s">
        <v>163</v>
      </c>
      <c r="B33" s="391">
        <v>0.71499999999999997</v>
      </c>
      <c r="C33" s="391">
        <v>14.553000000000001</v>
      </c>
      <c r="D33" s="391">
        <v>9.6289999999999978</v>
      </c>
      <c r="E33" s="391">
        <v>15.144</v>
      </c>
      <c r="F33" s="392">
        <v>40.040999999999997</v>
      </c>
      <c r="G33" s="113"/>
      <c r="H33" s="113"/>
      <c r="I33" s="113"/>
      <c r="J33" s="480"/>
      <c r="K33" s="481"/>
    </row>
    <row r="34" spans="1:11" s="468" customFormat="1" ht="13.5" customHeight="1" x14ac:dyDescent="0.25">
      <c r="A34" s="466" t="s">
        <v>164</v>
      </c>
      <c r="B34" s="391">
        <v>0.38800000000000001</v>
      </c>
      <c r="C34" s="391">
        <v>14.063000000000001</v>
      </c>
      <c r="D34" s="391">
        <v>10.085000000000001</v>
      </c>
      <c r="E34" s="391">
        <v>16.027000000000001</v>
      </c>
      <c r="F34" s="392">
        <v>40.563000000000002</v>
      </c>
      <c r="G34" s="113"/>
      <c r="H34" s="113"/>
      <c r="I34" s="113"/>
      <c r="J34" s="480"/>
      <c r="K34" s="481"/>
    </row>
    <row r="35" spans="1:11" s="468" customFormat="1" ht="13.5" customHeight="1" x14ac:dyDescent="0.25">
      <c r="A35" s="466" t="s">
        <v>165</v>
      </c>
      <c r="B35" s="391">
        <v>0.33100000000000002</v>
      </c>
      <c r="C35" s="391">
        <v>14.359</v>
      </c>
      <c r="D35" s="391">
        <v>10.275</v>
      </c>
      <c r="E35" s="391">
        <v>16.901</v>
      </c>
      <c r="F35" s="392">
        <v>41.866</v>
      </c>
      <c r="G35" s="113"/>
      <c r="H35" s="113"/>
      <c r="I35" s="113"/>
      <c r="J35" s="480"/>
      <c r="K35" s="481"/>
    </row>
    <row r="36" spans="1:11" s="468" customFormat="1" ht="13.5" customHeight="1" x14ac:dyDescent="0.25">
      <c r="A36" s="466" t="s">
        <v>166</v>
      </c>
      <c r="B36" s="391">
        <v>0.27200000000000002</v>
      </c>
      <c r="C36" s="391">
        <v>16.765999999999998</v>
      </c>
      <c r="D36" s="391">
        <v>10.417</v>
      </c>
      <c r="E36" s="391">
        <v>17.38</v>
      </c>
      <c r="F36" s="392">
        <v>44.835000000000001</v>
      </c>
      <c r="G36" s="113"/>
      <c r="H36" s="113"/>
      <c r="I36" s="113"/>
      <c r="J36" s="480"/>
      <c r="K36" s="481"/>
    </row>
    <row r="37" spans="1:11" s="468" customFormat="1" ht="13.5" customHeight="1" x14ac:dyDescent="0.25">
      <c r="A37" s="466" t="s">
        <v>167</v>
      </c>
      <c r="B37" s="391">
        <v>0.21199999999999999</v>
      </c>
      <c r="C37" s="391">
        <v>17.02</v>
      </c>
      <c r="D37" s="391">
        <v>10.29</v>
      </c>
      <c r="E37" s="391">
        <v>17.477</v>
      </c>
      <c r="F37" s="392">
        <v>44.998999999999995</v>
      </c>
      <c r="G37" s="113"/>
      <c r="H37" s="113"/>
      <c r="I37" s="113"/>
      <c r="J37" s="480"/>
      <c r="K37" s="481"/>
    </row>
    <row r="38" spans="1:11" s="468" customFormat="1" ht="13.5" customHeight="1" x14ac:dyDescent="0.25">
      <c r="A38" s="466" t="s">
        <v>168</v>
      </c>
      <c r="B38" s="391">
        <v>2.383</v>
      </c>
      <c r="C38" s="391">
        <v>17.346</v>
      </c>
      <c r="D38" s="391">
        <v>8.3659999999999997</v>
      </c>
      <c r="E38" s="391">
        <v>18.158000000000001</v>
      </c>
      <c r="F38" s="392">
        <v>46.253</v>
      </c>
      <c r="G38" s="113"/>
      <c r="H38" s="113"/>
      <c r="I38" s="113"/>
      <c r="J38" s="480"/>
      <c r="K38" s="481"/>
    </row>
    <row r="39" spans="1:11" s="468" customFormat="1" ht="13.5" customHeight="1" x14ac:dyDescent="0.25">
      <c r="A39" s="466" t="s">
        <v>169</v>
      </c>
      <c r="B39" s="391">
        <v>2.1709999999999998</v>
      </c>
      <c r="C39" s="391">
        <v>17.547000000000001</v>
      </c>
      <c r="D39" s="391">
        <v>8.3140000000000001</v>
      </c>
      <c r="E39" s="391">
        <v>17.995999999999999</v>
      </c>
      <c r="F39" s="392">
        <v>46.027999999999999</v>
      </c>
      <c r="G39" s="113"/>
      <c r="H39" s="113"/>
      <c r="I39" s="113"/>
      <c r="J39" s="480"/>
      <c r="K39" s="481"/>
    </row>
    <row r="40" spans="1:11" s="468" customFormat="1" ht="13.5" customHeight="1" x14ac:dyDescent="0.25">
      <c r="A40" s="466" t="s">
        <v>170</v>
      </c>
      <c r="B40" s="391">
        <v>2.1520000000000001</v>
      </c>
      <c r="C40" s="391">
        <v>16.515999999999998</v>
      </c>
      <c r="D40" s="391">
        <v>7.4930000000000003</v>
      </c>
      <c r="E40" s="391">
        <v>17.885000000000002</v>
      </c>
      <c r="F40" s="392">
        <v>44.046000000000006</v>
      </c>
      <c r="G40" s="113"/>
      <c r="H40" s="113"/>
      <c r="I40" s="113"/>
      <c r="J40" s="480"/>
      <c r="K40" s="481"/>
    </row>
    <row r="41" spans="1:11" s="468" customFormat="1" ht="13.5" customHeight="1" x14ac:dyDescent="0.25">
      <c r="A41" s="466" t="s">
        <v>171</v>
      </c>
      <c r="B41" s="391">
        <v>2.4889999999999999</v>
      </c>
      <c r="C41" s="391">
        <v>17.677</v>
      </c>
      <c r="D41" s="391">
        <v>6.74</v>
      </c>
      <c r="E41" s="391">
        <v>16.637</v>
      </c>
      <c r="F41" s="392">
        <v>43.542999999999999</v>
      </c>
      <c r="G41" s="113"/>
      <c r="H41" s="113"/>
      <c r="I41" s="113"/>
      <c r="J41" s="480"/>
      <c r="K41" s="481"/>
    </row>
    <row r="42" spans="1:11" s="468" customFormat="1" ht="13.5" customHeight="1" x14ac:dyDescent="0.25">
      <c r="A42" s="466" t="s">
        <v>172</v>
      </c>
      <c r="B42" s="391">
        <v>2.395</v>
      </c>
      <c r="C42" s="391">
        <v>14.302</v>
      </c>
      <c r="D42" s="391">
        <v>6.4290000000000003</v>
      </c>
      <c r="E42" s="391">
        <v>15.757</v>
      </c>
      <c r="F42" s="392">
        <v>38.882999999999996</v>
      </c>
      <c r="G42" s="113"/>
      <c r="H42" s="113"/>
      <c r="I42" s="113"/>
      <c r="J42" s="480"/>
      <c r="K42" s="481"/>
    </row>
    <row r="43" spans="1:11" s="468" customFormat="1" ht="13.5" customHeight="1" x14ac:dyDescent="0.25">
      <c r="A43" s="466" t="s">
        <v>173</v>
      </c>
      <c r="B43" s="391">
        <v>2.2989999999999999</v>
      </c>
      <c r="C43" s="391">
        <v>13.359</v>
      </c>
      <c r="D43" s="391">
        <v>6.4160000000000004</v>
      </c>
      <c r="E43" s="391">
        <v>15.680999999999999</v>
      </c>
      <c r="F43" s="392">
        <v>37.754999999999995</v>
      </c>
      <c r="G43" s="113"/>
      <c r="H43" s="113"/>
      <c r="I43" s="113"/>
      <c r="J43" s="480"/>
      <c r="K43" s="481"/>
    </row>
    <row r="44" spans="1:11" s="468" customFormat="1" ht="13.5" customHeight="1" x14ac:dyDescent="0.25">
      <c r="A44" s="466" t="s">
        <v>174</v>
      </c>
      <c r="B44" s="391">
        <v>2.2010000000000001</v>
      </c>
      <c r="C44" s="391">
        <v>14.941000000000001</v>
      </c>
      <c r="D44" s="391">
        <v>6.1740000000000004</v>
      </c>
      <c r="E44" s="391">
        <v>15.864000000000001</v>
      </c>
      <c r="F44" s="392">
        <v>39.18</v>
      </c>
      <c r="G44" s="113"/>
      <c r="H44" s="113"/>
      <c r="I44" s="113"/>
      <c r="J44" s="480"/>
      <c r="K44" s="481"/>
    </row>
    <row r="45" spans="1:11" s="468" customFormat="1" ht="13.5" customHeight="1" x14ac:dyDescent="0.25">
      <c r="A45" s="466" t="s">
        <v>175</v>
      </c>
      <c r="B45" s="391">
        <v>1.9950000000000001</v>
      </c>
      <c r="C45" s="391">
        <v>15.288</v>
      </c>
      <c r="D45" s="391">
        <v>5.8380000000000001</v>
      </c>
      <c r="E45" s="391">
        <v>16.100999999999999</v>
      </c>
      <c r="F45" s="392">
        <v>39.222000000000001</v>
      </c>
      <c r="G45" s="113"/>
      <c r="H45" s="113"/>
      <c r="I45" s="113"/>
      <c r="J45" s="480"/>
      <c r="K45" s="481"/>
    </row>
    <row r="46" spans="1:11" s="468" customFormat="1" ht="13.5" customHeight="1" x14ac:dyDescent="0.25">
      <c r="A46" s="466" t="s">
        <v>176</v>
      </c>
      <c r="B46" s="391">
        <v>1.986</v>
      </c>
      <c r="C46" s="391">
        <v>14.686</v>
      </c>
      <c r="D46" s="391">
        <v>6.2240000000000002</v>
      </c>
      <c r="E46" s="391">
        <v>18.422999999999998</v>
      </c>
      <c r="F46" s="392">
        <v>41.319000000000003</v>
      </c>
      <c r="G46" s="113"/>
      <c r="H46" s="113"/>
      <c r="I46" s="113"/>
      <c r="J46" s="480"/>
      <c r="K46" s="481"/>
    </row>
    <row r="47" spans="1:11" s="468" customFormat="1" ht="13.5" customHeight="1" x14ac:dyDescent="0.25">
      <c r="A47" s="466" t="s">
        <v>177</v>
      </c>
      <c r="B47" s="391">
        <v>1.8140000000000001</v>
      </c>
      <c r="C47" s="391">
        <v>16.448</v>
      </c>
      <c r="D47" s="391">
        <v>6.407</v>
      </c>
      <c r="E47" s="391">
        <v>19.390999999999998</v>
      </c>
      <c r="F47" s="392">
        <v>44.06</v>
      </c>
      <c r="G47" s="113"/>
      <c r="H47" s="113"/>
      <c r="I47" s="113"/>
      <c r="J47" s="480"/>
      <c r="K47" s="481"/>
    </row>
    <row r="48" spans="1:11" s="468" customFormat="1" ht="13.5" customHeight="1" x14ac:dyDescent="0.25">
      <c r="A48" s="466" t="s">
        <v>178</v>
      </c>
      <c r="B48" s="391">
        <v>1.4430000000000001</v>
      </c>
      <c r="C48" s="391">
        <v>17.873999999999999</v>
      </c>
      <c r="D48" s="391">
        <v>6.8419999999999996</v>
      </c>
      <c r="E48" s="391">
        <v>19.443999999999999</v>
      </c>
      <c r="F48" s="392">
        <v>45.602999999999994</v>
      </c>
      <c r="G48" s="113"/>
      <c r="H48" s="113"/>
      <c r="I48" s="113"/>
      <c r="J48" s="480"/>
      <c r="K48" s="481"/>
    </row>
    <row r="49" spans="1:11" s="468" customFormat="1" ht="13.5" customHeight="1" x14ac:dyDescent="0.25">
      <c r="A49" s="466" t="s">
        <v>179</v>
      </c>
      <c r="B49" s="391">
        <v>1.35</v>
      </c>
      <c r="C49" s="391">
        <v>18.25</v>
      </c>
      <c r="D49" s="391">
        <v>6.593</v>
      </c>
      <c r="E49" s="391">
        <v>18.058</v>
      </c>
      <c r="F49" s="392">
        <v>44.251000000000005</v>
      </c>
      <c r="G49" s="113"/>
      <c r="H49" s="113"/>
      <c r="I49" s="113"/>
      <c r="J49" s="480"/>
      <c r="K49" s="481"/>
    </row>
    <row r="50" spans="1:11" s="468" customFormat="1" ht="13.5" customHeight="1" x14ac:dyDescent="0.25">
      <c r="A50" s="466" t="s">
        <v>180</v>
      </c>
      <c r="B50" s="391">
        <v>1.3680000000000001</v>
      </c>
      <c r="C50" s="391">
        <v>17.675999999999998</v>
      </c>
      <c r="D50" s="391">
        <v>6.1790000000000003</v>
      </c>
      <c r="E50" s="391">
        <v>18.385000000000002</v>
      </c>
      <c r="F50" s="392">
        <v>43.608000000000004</v>
      </c>
      <c r="G50" s="113"/>
      <c r="H50" s="113"/>
      <c r="I50" s="113"/>
      <c r="J50" s="480"/>
      <c r="K50" s="481"/>
    </row>
    <row r="51" spans="1:11" s="468" customFormat="1" ht="13.5" customHeight="1" x14ac:dyDescent="0.25">
      <c r="A51" s="466" t="s">
        <v>181</v>
      </c>
      <c r="B51" s="391">
        <v>1.323</v>
      </c>
      <c r="C51" s="391">
        <v>17.995999999999999</v>
      </c>
      <c r="D51" s="391">
        <v>6.0869999999999997</v>
      </c>
      <c r="E51" s="391">
        <v>18.148</v>
      </c>
      <c r="F51" s="392">
        <v>43.554000000000002</v>
      </c>
      <c r="G51" s="113"/>
      <c r="H51" s="113"/>
      <c r="I51" s="113"/>
      <c r="J51" s="480"/>
      <c r="K51" s="481"/>
    </row>
    <row r="52" spans="1:11" s="468" customFormat="1" ht="13.5" customHeight="1" x14ac:dyDescent="0.25">
      <c r="A52" s="466" t="s">
        <v>182</v>
      </c>
      <c r="B52" s="391">
        <v>1.254</v>
      </c>
      <c r="C52" s="391">
        <v>18.512</v>
      </c>
      <c r="D52" s="391">
        <v>6.657</v>
      </c>
      <c r="E52" s="391">
        <v>18.690999999999999</v>
      </c>
      <c r="F52" s="392">
        <v>45.114000000000004</v>
      </c>
      <c r="G52" s="113"/>
      <c r="H52" s="113"/>
      <c r="I52" s="113"/>
      <c r="J52" s="480"/>
      <c r="K52" s="481"/>
    </row>
    <row r="53" spans="1:11" s="468" customFormat="1" ht="13.5" customHeight="1" x14ac:dyDescent="0.25">
      <c r="A53" s="466" t="s">
        <v>183</v>
      </c>
      <c r="B53" s="391">
        <v>1.133</v>
      </c>
      <c r="C53" s="391">
        <v>18.927</v>
      </c>
      <c r="D53" s="391">
        <v>9.7230000000000008</v>
      </c>
      <c r="E53" s="391">
        <v>19.047999999999998</v>
      </c>
      <c r="F53" s="392">
        <v>48.831000000000003</v>
      </c>
      <c r="G53" s="113"/>
      <c r="H53" s="113"/>
      <c r="I53" s="113"/>
      <c r="J53" s="480"/>
      <c r="K53" s="481"/>
    </row>
    <row r="54" spans="1:11" s="468" customFormat="1" ht="13.5" customHeight="1" x14ac:dyDescent="0.25">
      <c r="A54" s="466" t="s">
        <v>184</v>
      </c>
      <c r="B54" s="391">
        <v>1.0089999999999999</v>
      </c>
      <c r="C54" s="391">
        <v>18.552</v>
      </c>
      <c r="D54" s="391">
        <v>9.8239999999999998</v>
      </c>
      <c r="E54" s="391">
        <v>19.678999999999998</v>
      </c>
      <c r="F54" s="392">
        <v>49.063999999999993</v>
      </c>
      <c r="G54" s="113"/>
      <c r="H54" s="113"/>
      <c r="I54" s="113"/>
      <c r="J54" s="480"/>
      <c r="K54" s="481"/>
    </row>
    <row r="55" spans="1:11" s="468" customFormat="1" ht="13.5" customHeight="1" x14ac:dyDescent="0.25">
      <c r="A55" s="466" t="s">
        <v>185</v>
      </c>
      <c r="B55" s="391">
        <v>0.88100000000000001</v>
      </c>
      <c r="C55" s="391">
        <v>18.273</v>
      </c>
      <c r="D55" s="391">
        <v>9.2509999999999994</v>
      </c>
      <c r="E55" s="391">
        <v>19.693999999999999</v>
      </c>
      <c r="F55" s="392">
        <v>48.099000000000004</v>
      </c>
      <c r="G55" s="113"/>
      <c r="H55" s="113"/>
      <c r="I55" s="113"/>
      <c r="J55" s="480"/>
      <c r="K55" s="481"/>
    </row>
    <row r="56" spans="1:11" s="468" customFormat="1" ht="13.5" customHeight="1" x14ac:dyDescent="0.25">
      <c r="A56" s="466" t="s">
        <v>186</v>
      </c>
      <c r="B56" s="391">
        <v>1.0049999999999999</v>
      </c>
      <c r="C56" s="391">
        <v>18.09</v>
      </c>
      <c r="D56" s="391">
        <v>8.9450000000000003</v>
      </c>
      <c r="E56" s="391">
        <v>20.231999999999999</v>
      </c>
      <c r="F56" s="392">
        <v>48.271999999999998</v>
      </c>
      <c r="G56" s="113"/>
      <c r="H56" s="113"/>
      <c r="I56" s="113"/>
      <c r="J56" s="480"/>
      <c r="K56" s="481"/>
    </row>
    <row r="57" spans="1:11" s="468" customFormat="1" ht="13.5" customHeight="1" x14ac:dyDescent="0.25">
      <c r="A57" s="466" t="s">
        <v>187</v>
      </c>
      <c r="B57" s="391">
        <v>0.91600000000000004</v>
      </c>
      <c r="C57" s="391">
        <v>18.556000000000001</v>
      </c>
      <c r="D57" s="391">
        <v>7.1680000000000001</v>
      </c>
      <c r="E57" s="391">
        <v>19.7</v>
      </c>
      <c r="F57" s="392">
        <v>46.34</v>
      </c>
      <c r="G57" s="113"/>
      <c r="H57" s="113"/>
      <c r="I57" s="113"/>
      <c r="J57" s="480"/>
      <c r="K57" s="481"/>
    </row>
    <row r="58" spans="1:11" s="468" customFormat="1" ht="13.5" customHeight="1" x14ac:dyDescent="0.25">
      <c r="A58" s="466" t="s">
        <v>188</v>
      </c>
      <c r="B58" s="391">
        <v>0.78700000000000003</v>
      </c>
      <c r="C58" s="391">
        <v>18.631</v>
      </c>
      <c r="D58" s="391">
        <v>8.5060000000000002</v>
      </c>
      <c r="E58" s="391">
        <v>19.863</v>
      </c>
      <c r="F58" s="392">
        <v>47.786999999999999</v>
      </c>
      <c r="G58" s="113"/>
      <c r="H58" s="113"/>
      <c r="I58" s="113"/>
      <c r="J58" s="480"/>
      <c r="K58" s="481"/>
    </row>
    <row r="59" spans="1:11" s="468" customFormat="1" ht="13.5" customHeight="1" x14ac:dyDescent="0.25">
      <c r="A59" s="466" t="s">
        <v>189</v>
      </c>
      <c r="B59" s="391">
        <v>0.77200000000000002</v>
      </c>
      <c r="C59" s="391">
        <v>18.853999999999999</v>
      </c>
      <c r="D59" s="391">
        <v>8.5619999999999994</v>
      </c>
      <c r="E59" s="391">
        <v>20.004000000000001</v>
      </c>
      <c r="F59" s="392">
        <v>48.191999999999993</v>
      </c>
      <c r="G59" s="113"/>
      <c r="H59" s="113"/>
      <c r="I59" s="113"/>
      <c r="J59" s="480"/>
      <c r="K59" s="481"/>
    </row>
    <row r="60" spans="1:11" s="468" customFormat="1" ht="13.5" customHeight="1" x14ac:dyDescent="0.25">
      <c r="A60" s="466" t="s">
        <v>190</v>
      </c>
      <c r="B60" s="391">
        <v>0.84299999999999997</v>
      </c>
      <c r="C60" s="391">
        <v>17.245999999999999</v>
      </c>
      <c r="D60" s="391">
        <v>8.5440000000000005</v>
      </c>
      <c r="E60" s="391">
        <v>20.175000000000001</v>
      </c>
      <c r="F60" s="392">
        <v>46.808</v>
      </c>
      <c r="G60" s="113"/>
      <c r="H60" s="113"/>
      <c r="I60" s="113"/>
      <c r="J60" s="480"/>
      <c r="K60" s="481"/>
    </row>
    <row r="61" spans="1:11" s="468" customFormat="1" ht="13.5" customHeight="1" x14ac:dyDescent="0.25">
      <c r="A61" s="466" t="s">
        <v>191</v>
      </c>
      <c r="B61" s="391">
        <v>0.85199999999999998</v>
      </c>
      <c r="C61" s="391">
        <v>17.059000000000001</v>
      </c>
      <c r="D61" s="391">
        <v>8.0180000000000007</v>
      </c>
      <c r="E61" s="391">
        <v>20.015000000000001</v>
      </c>
      <c r="F61" s="392">
        <v>45.944000000000003</v>
      </c>
      <c r="G61" s="113"/>
      <c r="H61" s="113"/>
      <c r="I61" s="113"/>
      <c r="J61" s="480"/>
      <c r="K61" s="481"/>
    </row>
    <row r="62" spans="1:11" s="468" customFormat="1" ht="13.5" customHeight="1" x14ac:dyDescent="0.25">
      <c r="A62" s="466" t="s">
        <v>192</v>
      </c>
      <c r="B62" s="391">
        <v>0.85299999999999998</v>
      </c>
      <c r="C62" s="391">
        <v>7.109</v>
      </c>
      <c r="D62" s="391">
        <v>7.2709999999999999</v>
      </c>
      <c r="E62" s="391">
        <v>20.667000000000002</v>
      </c>
      <c r="F62" s="392">
        <v>35.900000000000006</v>
      </c>
      <c r="G62" s="113"/>
      <c r="H62" s="113"/>
      <c r="I62" s="113"/>
      <c r="J62" s="480"/>
      <c r="K62" s="481"/>
    </row>
    <row r="63" spans="1:11" s="468" customFormat="1" ht="15" customHeight="1" x14ac:dyDescent="0.25">
      <c r="A63" s="466" t="s">
        <v>193</v>
      </c>
      <c r="B63" s="391">
        <v>0.81599999999999995</v>
      </c>
      <c r="C63" s="391">
        <v>6.9489999999999998</v>
      </c>
      <c r="D63" s="391">
        <v>7.4669999999999996</v>
      </c>
      <c r="E63" s="391">
        <v>20.361999999999998</v>
      </c>
      <c r="F63" s="392">
        <v>35.593999999999994</v>
      </c>
      <c r="G63" s="113"/>
      <c r="H63" s="113"/>
      <c r="I63" s="113"/>
      <c r="J63" s="480"/>
      <c r="K63" s="481"/>
    </row>
    <row r="64" spans="1:11" s="468" customFormat="1" ht="15" customHeight="1" x14ac:dyDescent="0.25">
      <c r="A64" s="466" t="s">
        <v>194</v>
      </c>
      <c r="B64" s="391">
        <v>0.80200000000000005</v>
      </c>
      <c r="C64" s="391">
        <v>6.7229999999999999</v>
      </c>
      <c r="D64" s="391">
        <v>8.0410000000000004</v>
      </c>
      <c r="E64" s="391">
        <v>21.077999999999999</v>
      </c>
      <c r="F64" s="392">
        <v>36.643999999999998</v>
      </c>
      <c r="G64" s="113"/>
      <c r="H64" s="113"/>
      <c r="I64" s="113"/>
      <c r="J64" s="480"/>
      <c r="K64" s="481"/>
    </row>
    <row r="65" spans="1:11" s="468" customFormat="1" ht="15" customHeight="1" x14ac:dyDescent="0.25">
      <c r="A65" s="466" t="s">
        <v>195</v>
      </c>
      <c r="B65" s="391">
        <v>0.73099999999999998</v>
      </c>
      <c r="C65" s="391">
        <v>6.4960000000000004</v>
      </c>
      <c r="D65" s="391">
        <v>8.8350000000000009</v>
      </c>
      <c r="E65" s="391">
        <v>21.294</v>
      </c>
      <c r="F65" s="392">
        <v>37.356000000000002</v>
      </c>
      <c r="G65" s="113"/>
      <c r="H65" s="113"/>
      <c r="I65" s="113"/>
      <c r="J65" s="480"/>
      <c r="K65" s="481"/>
    </row>
    <row r="66" spans="1:11" s="468" customFormat="1" ht="15" customHeight="1" x14ac:dyDescent="0.25">
      <c r="A66" s="466" t="s">
        <v>196</v>
      </c>
      <c r="B66" s="391">
        <v>0.64900000000000002</v>
      </c>
      <c r="C66" s="391">
        <v>4.9530000000000003</v>
      </c>
      <c r="D66" s="391">
        <v>11.836</v>
      </c>
      <c r="E66" s="391">
        <v>22.483000000000001</v>
      </c>
      <c r="F66" s="392">
        <v>39.921000000000006</v>
      </c>
      <c r="G66" s="113"/>
      <c r="H66" s="113"/>
      <c r="I66" s="113"/>
      <c r="J66" s="480"/>
      <c r="K66" s="481"/>
    </row>
    <row r="67" spans="1:11" s="468" customFormat="1" ht="15" customHeight="1" x14ac:dyDescent="0.25">
      <c r="A67" s="466" t="s">
        <v>197</v>
      </c>
      <c r="B67" s="391">
        <v>0.53300000000000003</v>
      </c>
      <c r="C67" s="391">
        <v>5.0049999999999999</v>
      </c>
      <c r="D67" s="391">
        <v>11.398999999999999</v>
      </c>
      <c r="E67" s="391">
        <v>22.498999999999999</v>
      </c>
      <c r="F67" s="392">
        <v>39.435999999999993</v>
      </c>
      <c r="G67" s="113"/>
      <c r="H67" s="113"/>
      <c r="I67" s="113"/>
      <c r="J67" s="480"/>
      <c r="K67" s="481"/>
    </row>
    <row r="68" spans="1:11" s="468" customFormat="1" ht="15" customHeight="1" x14ac:dyDescent="0.25">
      <c r="A68" s="469" t="s">
        <v>198</v>
      </c>
      <c r="B68" s="391">
        <v>0.42299999999999999</v>
      </c>
      <c r="C68" s="391">
        <v>4.8840000000000003</v>
      </c>
      <c r="D68" s="391">
        <v>11.669</v>
      </c>
      <c r="E68" s="391">
        <v>22.885999999999999</v>
      </c>
      <c r="F68" s="392">
        <v>39.861999999999995</v>
      </c>
      <c r="G68" s="113"/>
      <c r="H68" s="113"/>
      <c r="I68" s="113"/>
      <c r="J68" s="480"/>
      <c r="K68" s="481"/>
    </row>
    <row r="69" spans="1:11" s="468" customFormat="1" ht="15" customHeight="1" x14ac:dyDescent="0.25">
      <c r="A69" s="466" t="s">
        <v>199</v>
      </c>
      <c r="B69" s="391">
        <v>0.32</v>
      </c>
      <c r="C69" s="391">
        <v>4.91</v>
      </c>
      <c r="D69" s="391">
        <v>12.128</v>
      </c>
      <c r="E69" s="391">
        <v>22.324000000000002</v>
      </c>
      <c r="F69" s="392">
        <v>39.682000000000002</v>
      </c>
      <c r="G69" s="113"/>
      <c r="H69" s="113"/>
      <c r="I69" s="113"/>
      <c r="J69" s="480"/>
      <c r="K69" s="481"/>
    </row>
    <row r="70" spans="1:11" s="468" customFormat="1" ht="15" customHeight="1" x14ac:dyDescent="0.25">
      <c r="A70" s="466" t="s">
        <v>200</v>
      </c>
      <c r="B70" s="391">
        <v>0.45100000000000001</v>
      </c>
      <c r="C70" s="391">
        <v>3.4249999999999998</v>
      </c>
      <c r="D70" s="391">
        <v>13.178000000000001</v>
      </c>
      <c r="E70" s="391">
        <v>23.548999999999999</v>
      </c>
      <c r="F70" s="392">
        <v>40.603000000000002</v>
      </c>
      <c r="G70" s="113"/>
      <c r="H70" s="113"/>
      <c r="I70" s="113"/>
      <c r="J70" s="480"/>
      <c r="K70" s="481"/>
    </row>
    <row r="71" spans="1:11" s="468" customFormat="1" ht="15" customHeight="1" x14ac:dyDescent="0.25">
      <c r="A71" s="466" t="s">
        <v>201</v>
      </c>
      <c r="B71" s="391">
        <v>2.8439999999999999</v>
      </c>
      <c r="C71" s="391">
        <v>3.2250000000000001</v>
      </c>
      <c r="D71" s="391">
        <v>11.561</v>
      </c>
      <c r="E71" s="391">
        <v>23.382999999999999</v>
      </c>
      <c r="F71" s="392">
        <v>41.012999999999998</v>
      </c>
      <c r="G71" s="113"/>
      <c r="H71" s="113"/>
      <c r="I71" s="113"/>
      <c r="J71" s="480"/>
      <c r="K71" s="481"/>
    </row>
    <row r="72" spans="1:11" s="468" customFormat="1" ht="15" customHeight="1" x14ac:dyDescent="0.25">
      <c r="A72" s="466" t="s">
        <v>202</v>
      </c>
      <c r="B72" s="391">
        <v>3.6360000000000001</v>
      </c>
      <c r="C72" s="391">
        <v>3.96</v>
      </c>
      <c r="D72" s="391">
        <v>11.807</v>
      </c>
      <c r="E72" s="391">
        <v>23.591000000000001</v>
      </c>
      <c r="F72" s="392">
        <v>42.994</v>
      </c>
      <c r="G72" s="113"/>
      <c r="H72" s="113"/>
      <c r="I72" s="113"/>
      <c r="J72" s="480"/>
      <c r="K72" s="481"/>
    </row>
    <row r="73" spans="1:11" s="468" customFormat="1" ht="15" customHeight="1" x14ac:dyDescent="0.25">
      <c r="A73" s="466" t="s">
        <v>203</v>
      </c>
      <c r="B73" s="391">
        <v>3.601</v>
      </c>
      <c r="C73" s="391">
        <v>4.2619999999999996</v>
      </c>
      <c r="D73" s="391">
        <v>11.414</v>
      </c>
      <c r="E73" s="391">
        <v>23.527999999999999</v>
      </c>
      <c r="F73" s="392">
        <v>42.805</v>
      </c>
      <c r="G73" s="113"/>
      <c r="H73" s="113"/>
      <c r="I73" s="113"/>
      <c r="J73" s="480"/>
      <c r="K73" s="481"/>
    </row>
    <row r="74" spans="1:11" s="468" customFormat="1" ht="15" customHeight="1" x14ac:dyDescent="0.25">
      <c r="A74" s="469" t="s">
        <v>204</v>
      </c>
      <c r="B74" s="391">
        <v>3.6219999999999999</v>
      </c>
      <c r="C74" s="391">
        <v>3.5619999999999998</v>
      </c>
      <c r="D74" s="391">
        <v>11.622</v>
      </c>
      <c r="E74" s="391">
        <v>23.245000000000001</v>
      </c>
      <c r="F74" s="392">
        <v>42.051000000000002</v>
      </c>
      <c r="G74" s="113"/>
      <c r="H74" s="113"/>
      <c r="I74" s="113"/>
      <c r="J74" s="480"/>
      <c r="K74" s="481"/>
    </row>
    <row r="75" spans="1:11" s="468" customFormat="1" ht="14.25" customHeight="1" x14ac:dyDescent="0.25">
      <c r="A75" s="469" t="s">
        <v>205</v>
      </c>
      <c r="B75" s="391">
        <v>3.617</v>
      </c>
      <c r="C75" s="391">
        <v>3.0830000000000002</v>
      </c>
      <c r="D75" s="391">
        <v>11.797000000000001</v>
      </c>
      <c r="E75" s="391">
        <v>23.497</v>
      </c>
      <c r="F75" s="392">
        <v>41.994</v>
      </c>
      <c r="G75" s="113"/>
      <c r="H75" s="113"/>
      <c r="I75" s="113"/>
      <c r="J75" s="480"/>
      <c r="K75" s="481"/>
    </row>
    <row r="76" spans="1:11" s="468" customFormat="1" ht="14.25" customHeight="1" x14ac:dyDescent="0.25">
      <c r="A76" s="469" t="s">
        <v>206</v>
      </c>
      <c r="B76" s="391">
        <v>3.7229999999999999</v>
      </c>
      <c r="C76" s="391">
        <v>3.6080000000000001</v>
      </c>
      <c r="D76" s="391">
        <v>11.964</v>
      </c>
      <c r="E76" s="391">
        <v>24.004999999999999</v>
      </c>
      <c r="F76" s="392">
        <v>43.3</v>
      </c>
      <c r="G76" s="113"/>
      <c r="H76" s="113"/>
      <c r="I76" s="113"/>
      <c r="J76" s="480"/>
      <c r="K76" s="481"/>
    </row>
    <row r="77" spans="1:11" s="468" customFormat="1" ht="14.25" customHeight="1" x14ac:dyDescent="0.25">
      <c r="A77" s="469" t="s">
        <v>207</v>
      </c>
      <c r="B77" s="391">
        <v>4.84</v>
      </c>
      <c r="C77" s="391">
        <v>3.9929999999999999</v>
      </c>
      <c r="D77" s="391">
        <v>12.082000000000001</v>
      </c>
      <c r="E77" s="391">
        <v>23.795999999999999</v>
      </c>
      <c r="F77" s="392">
        <v>44.710999999999999</v>
      </c>
      <c r="G77" s="113"/>
      <c r="H77" s="113"/>
      <c r="I77" s="113"/>
      <c r="J77" s="480"/>
      <c r="K77" s="481"/>
    </row>
    <row r="78" spans="1:11" s="468" customFormat="1" ht="14.25" customHeight="1" x14ac:dyDescent="0.25">
      <c r="A78" s="469" t="s">
        <v>208</v>
      </c>
      <c r="B78" s="391">
        <v>4.9779999999999998</v>
      </c>
      <c r="C78" s="391">
        <v>3.7709999999999999</v>
      </c>
      <c r="D78" s="391">
        <v>13.462999999999999</v>
      </c>
      <c r="E78" s="391">
        <v>24.754999999999999</v>
      </c>
      <c r="F78" s="392">
        <v>46.966999999999999</v>
      </c>
      <c r="G78" s="113"/>
      <c r="H78" s="113"/>
      <c r="I78" s="113"/>
      <c r="J78" s="480"/>
      <c r="K78" s="481"/>
    </row>
    <row r="79" spans="1:11" s="468" customFormat="1" ht="14.25" customHeight="1" x14ac:dyDescent="0.25">
      <c r="A79" s="469" t="s">
        <v>209</v>
      </c>
      <c r="B79" s="391">
        <v>5.0609999999999999</v>
      </c>
      <c r="C79" s="391">
        <v>3.6930000000000001</v>
      </c>
      <c r="D79" s="391">
        <v>13.94</v>
      </c>
      <c r="E79" s="391">
        <v>24.637</v>
      </c>
      <c r="F79" s="392">
        <v>47.331000000000003</v>
      </c>
      <c r="G79" s="113"/>
      <c r="H79" s="113"/>
      <c r="I79" s="113"/>
      <c r="J79" s="480"/>
      <c r="K79" s="481"/>
    </row>
    <row r="80" spans="1:11" s="468" customFormat="1" ht="14.25" customHeight="1" x14ac:dyDescent="0.25">
      <c r="A80" s="469" t="s">
        <v>210</v>
      </c>
      <c r="B80" s="391">
        <v>5.12</v>
      </c>
      <c r="C80" s="391">
        <v>4.2409999999999997</v>
      </c>
      <c r="D80" s="391">
        <v>16.753</v>
      </c>
      <c r="E80" s="391">
        <v>24.792000000000002</v>
      </c>
      <c r="F80" s="392">
        <v>50.906000000000006</v>
      </c>
      <c r="G80" s="113"/>
      <c r="H80" s="113"/>
      <c r="I80" s="113"/>
      <c r="J80" s="480"/>
      <c r="K80" s="481"/>
    </row>
    <row r="81" spans="1:11" s="468" customFormat="1" ht="14.25" customHeight="1" x14ac:dyDescent="0.25">
      <c r="A81" s="469" t="s">
        <v>211</v>
      </c>
      <c r="B81" s="391">
        <v>5.1980000000000004</v>
      </c>
      <c r="C81" s="391">
        <v>5.57</v>
      </c>
      <c r="D81" s="391">
        <v>15.451000000000001</v>
      </c>
      <c r="E81" s="391">
        <v>22.488</v>
      </c>
      <c r="F81" s="392">
        <v>48.707000000000001</v>
      </c>
      <c r="G81" s="113"/>
      <c r="H81" s="113"/>
      <c r="I81" s="113"/>
      <c r="J81" s="480"/>
      <c r="K81" s="481"/>
    </row>
    <row r="82" spans="1:11" s="468" customFormat="1" ht="14.25" customHeight="1" x14ac:dyDescent="0.25">
      <c r="A82" s="469" t="s">
        <v>212</v>
      </c>
      <c r="B82" s="391">
        <v>5.4269999999999996</v>
      </c>
      <c r="C82" s="391">
        <v>5.8330000000000002</v>
      </c>
      <c r="D82" s="391">
        <v>16.878</v>
      </c>
      <c r="E82" s="391">
        <v>25.437000000000001</v>
      </c>
      <c r="F82" s="392">
        <v>53.575000000000003</v>
      </c>
      <c r="G82" s="113"/>
      <c r="H82" s="113"/>
      <c r="I82" s="113"/>
      <c r="J82" s="480"/>
      <c r="K82" s="481"/>
    </row>
    <row r="83" spans="1:11" s="468" customFormat="1" ht="14.25" customHeight="1" x14ac:dyDescent="0.25">
      <c r="A83" s="469" t="s">
        <v>213</v>
      </c>
      <c r="B83" s="391">
        <v>5.58</v>
      </c>
      <c r="C83" s="391">
        <v>5.8049999999999997</v>
      </c>
      <c r="D83" s="391">
        <v>17.420000000000002</v>
      </c>
      <c r="E83" s="391">
        <v>25.088000000000001</v>
      </c>
      <c r="F83" s="392">
        <v>53.893000000000001</v>
      </c>
      <c r="G83" s="113"/>
      <c r="H83" s="113"/>
      <c r="I83" s="113"/>
      <c r="J83" s="480"/>
      <c r="K83" s="481"/>
    </row>
    <row r="84" spans="1:11" s="468" customFormat="1" ht="14.25" customHeight="1" x14ac:dyDescent="0.25">
      <c r="A84" s="469" t="s">
        <v>214</v>
      </c>
      <c r="B84" s="395">
        <v>5.6769999999999996</v>
      </c>
      <c r="C84" s="391">
        <v>6.7789999999999999</v>
      </c>
      <c r="D84" s="391">
        <v>17.396000000000001</v>
      </c>
      <c r="E84" s="391">
        <v>26.35</v>
      </c>
      <c r="F84" s="392">
        <v>56.201999999999998</v>
      </c>
      <c r="G84" s="113"/>
      <c r="H84" s="113"/>
      <c r="I84" s="113"/>
      <c r="J84" s="480"/>
      <c r="K84" s="481"/>
    </row>
    <row r="85" spans="1:11" s="468" customFormat="1" ht="14.25" customHeight="1" x14ac:dyDescent="0.25">
      <c r="A85" s="469" t="s">
        <v>215</v>
      </c>
      <c r="B85" s="391">
        <v>5.6580000000000004</v>
      </c>
      <c r="C85" s="391">
        <v>7.26</v>
      </c>
      <c r="D85" s="391">
        <v>17.420999999999999</v>
      </c>
      <c r="E85" s="391">
        <v>26.088000000000001</v>
      </c>
      <c r="F85" s="392">
        <v>56.427</v>
      </c>
      <c r="G85" s="113"/>
      <c r="H85" s="113"/>
      <c r="I85" s="113"/>
      <c r="J85" s="480"/>
      <c r="K85" s="481"/>
    </row>
    <row r="86" spans="1:11" s="468" customFormat="1" ht="14.25" customHeight="1" x14ac:dyDescent="0.25">
      <c r="A86" s="469" t="s">
        <v>216</v>
      </c>
      <c r="B86" s="391">
        <v>5.6959999999999997</v>
      </c>
      <c r="C86" s="391">
        <v>6.3979999999999997</v>
      </c>
      <c r="D86" s="391">
        <v>17.062999999999999</v>
      </c>
      <c r="E86" s="391">
        <v>27.646000000000001</v>
      </c>
      <c r="F86" s="392">
        <v>56.802999999999997</v>
      </c>
      <c r="G86" s="113"/>
      <c r="H86" s="113"/>
      <c r="I86" s="113"/>
      <c r="J86" s="480"/>
      <c r="K86" s="481"/>
    </row>
    <row r="87" spans="1:11" s="468" customFormat="1" ht="14.25" customHeight="1" x14ac:dyDescent="0.25">
      <c r="A87" s="469" t="s">
        <v>217</v>
      </c>
      <c r="B87" s="391">
        <v>5.7169999999999996</v>
      </c>
      <c r="C87" s="391">
        <v>6.0149999999999997</v>
      </c>
      <c r="D87" s="391">
        <v>17.067</v>
      </c>
      <c r="E87" s="391">
        <v>27.863</v>
      </c>
      <c r="F87" s="392">
        <v>56.661999999999999</v>
      </c>
      <c r="G87" s="113"/>
      <c r="H87" s="113"/>
      <c r="I87" s="113"/>
      <c r="J87" s="480"/>
      <c r="K87" s="481"/>
    </row>
    <row r="88" spans="1:11" s="484" customFormat="1" ht="14.25" customHeight="1" x14ac:dyDescent="0.25">
      <c r="A88" s="469" t="s">
        <v>218</v>
      </c>
      <c r="B88" s="391">
        <v>5.718</v>
      </c>
      <c r="C88" s="391">
        <v>8.2569999999999997</v>
      </c>
      <c r="D88" s="391">
        <v>17.195</v>
      </c>
      <c r="E88" s="391">
        <v>27.951000000000001</v>
      </c>
      <c r="F88" s="392">
        <v>59.121000000000002</v>
      </c>
      <c r="G88" s="465"/>
      <c r="H88" s="465"/>
      <c r="I88" s="465"/>
      <c r="J88" s="482"/>
      <c r="K88" s="483"/>
    </row>
    <row r="89" spans="1:11" s="484" customFormat="1" ht="14.25" customHeight="1" x14ac:dyDescent="0.25">
      <c r="A89" s="469" t="s">
        <v>219</v>
      </c>
      <c r="B89" s="391">
        <v>0.60899999999999999</v>
      </c>
      <c r="C89" s="391">
        <v>9.7880000000000003</v>
      </c>
      <c r="D89" s="391">
        <v>18.364999999999998</v>
      </c>
      <c r="E89" s="391">
        <v>27.681999999999999</v>
      </c>
      <c r="F89" s="392">
        <v>56.444000000000003</v>
      </c>
      <c r="G89" s="465"/>
      <c r="H89" s="465"/>
      <c r="I89" s="465"/>
      <c r="J89" s="482"/>
      <c r="K89" s="483"/>
    </row>
    <row r="90" spans="1:11" s="484" customFormat="1" ht="14.25" customHeight="1" x14ac:dyDescent="0.25">
      <c r="A90" s="469" t="s">
        <v>220</v>
      </c>
      <c r="B90" s="391">
        <v>0.58799999999999997</v>
      </c>
      <c r="C90" s="391">
        <v>9.6389999999999993</v>
      </c>
      <c r="D90" s="391">
        <v>27.081</v>
      </c>
      <c r="E90" s="391">
        <v>28.091999999999999</v>
      </c>
      <c r="F90" s="392">
        <v>65.400000000000006</v>
      </c>
      <c r="G90" s="465"/>
      <c r="H90" s="465"/>
      <c r="I90" s="465"/>
      <c r="J90" s="482"/>
      <c r="K90" s="483"/>
    </row>
    <row r="91" spans="1:11" s="486" customFormat="1" ht="14.25" customHeight="1" x14ac:dyDescent="0.25">
      <c r="A91" s="466" t="s">
        <v>221</v>
      </c>
      <c r="B91" s="425">
        <v>0.56699999999999995</v>
      </c>
      <c r="C91" s="425">
        <v>9.5269999999999992</v>
      </c>
      <c r="D91" s="425">
        <v>29.925999999999998</v>
      </c>
      <c r="E91" s="425">
        <v>27.88</v>
      </c>
      <c r="F91" s="426">
        <v>67.899999999999991</v>
      </c>
      <c r="G91" s="465"/>
      <c r="H91" s="465"/>
      <c r="I91" s="465"/>
      <c r="J91" s="485"/>
      <c r="K91" s="483"/>
    </row>
    <row r="92" spans="1:11" s="486" customFormat="1" ht="14.25" customHeight="1" x14ac:dyDescent="0.25">
      <c r="A92" s="466" t="s">
        <v>222</v>
      </c>
      <c r="B92" s="425">
        <v>0.54500000000000004</v>
      </c>
      <c r="C92" s="425">
        <v>10.917</v>
      </c>
      <c r="D92" s="425">
        <v>29.878</v>
      </c>
      <c r="E92" s="425">
        <v>27.448</v>
      </c>
      <c r="F92" s="426">
        <v>68.788000000000011</v>
      </c>
      <c r="G92" s="465"/>
      <c r="H92" s="465"/>
      <c r="I92" s="465"/>
      <c r="J92" s="485"/>
      <c r="K92" s="483"/>
    </row>
    <row r="93" spans="1:11" s="486" customFormat="1" ht="14.25" customHeight="1" x14ac:dyDescent="0.25">
      <c r="A93" s="466" t="s">
        <v>223</v>
      </c>
      <c r="B93" s="425">
        <v>0.52300000000000002</v>
      </c>
      <c r="C93" s="425">
        <v>5.7240000000000002</v>
      </c>
      <c r="D93" s="425">
        <v>29.536000000000001</v>
      </c>
      <c r="E93" s="425">
        <v>26.411999999999999</v>
      </c>
      <c r="F93" s="426">
        <v>62.195</v>
      </c>
      <c r="G93" s="465"/>
      <c r="H93" s="465"/>
      <c r="I93" s="465"/>
      <c r="J93" s="485"/>
      <c r="K93" s="483"/>
    </row>
    <row r="94" spans="1:11" s="486" customFormat="1" ht="14.25" customHeight="1" x14ac:dyDescent="0.25">
      <c r="A94" s="466" t="s">
        <v>224</v>
      </c>
      <c r="B94" s="425">
        <v>0.5</v>
      </c>
      <c r="C94" s="425">
        <v>4.3890000000000002</v>
      </c>
      <c r="D94" s="425">
        <v>30.079000000000001</v>
      </c>
      <c r="E94" s="425">
        <v>26.978000000000002</v>
      </c>
      <c r="F94" s="426">
        <v>61.946000000000005</v>
      </c>
      <c r="G94" s="465"/>
      <c r="H94" s="465"/>
      <c r="I94" s="465"/>
      <c r="J94" s="485"/>
      <c r="K94" s="483"/>
    </row>
    <row r="95" spans="1:11" s="486" customFormat="1" ht="14.25" customHeight="1" x14ac:dyDescent="0.25">
      <c r="A95" s="466" t="s">
        <v>225</v>
      </c>
      <c r="B95" s="425">
        <v>0.48899999999999999</v>
      </c>
      <c r="C95" s="425">
        <v>4.0529999999999999</v>
      </c>
      <c r="D95" s="425">
        <v>30.640999999999998</v>
      </c>
      <c r="E95" s="425">
        <v>27.048999999999999</v>
      </c>
      <c r="F95" s="426">
        <v>62.231999999999999</v>
      </c>
      <c r="G95" s="465"/>
      <c r="H95" s="465"/>
      <c r="I95" s="465"/>
      <c r="J95" s="485"/>
      <c r="K95" s="483"/>
    </row>
    <row r="96" spans="1:11" s="486" customFormat="1" ht="14.25" customHeight="1" x14ac:dyDescent="0.25">
      <c r="A96" s="466" t="s">
        <v>226</v>
      </c>
      <c r="B96" s="425">
        <v>0.47699999999999998</v>
      </c>
      <c r="C96" s="425">
        <v>5.4829999999999997</v>
      </c>
      <c r="D96" s="425">
        <v>30.905999999999999</v>
      </c>
      <c r="E96" s="425">
        <v>26.581</v>
      </c>
      <c r="F96" s="426">
        <v>63.447000000000003</v>
      </c>
      <c r="G96" s="465"/>
      <c r="H96" s="465"/>
      <c r="I96" s="465"/>
      <c r="J96" s="485"/>
      <c r="K96" s="483"/>
    </row>
    <row r="97" spans="1:11" s="486" customFormat="1" ht="14.25" customHeight="1" x14ac:dyDescent="0.25">
      <c r="A97" s="466" t="s">
        <v>227</v>
      </c>
      <c r="B97" s="425">
        <v>0.45400000000000001</v>
      </c>
      <c r="C97" s="425">
        <v>6.2569999999999997</v>
      </c>
      <c r="D97" s="425">
        <v>32.61</v>
      </c>
      <c r="E97" s="425">
        <v>26.864999999999998</v>
      </c>
      <c r="F97" s="426">
        <v>66.185999999999993</v>
      </c>
      <c r="G97" s="465"/>
      <c r="H97" s="465"/>
      <c r="I97" s="465"/>
      <c r="J97" s="485"/>
      <c r="K97" s="483"/>
    </row>
    <row r="98" spans="1:11" s="486" customFormat="1" ht="14.25" customHeight="1" x14ac:dyDescent="0.25">
      <c r="A98" s="466" t="s">
        <v>228</v>
      </c>
      <c r="B98" s="425">
        <v>0.43</v>
      </c>
      <c r="C98" s="425">
        <v>5.9749999999999996</v>
      </c>
      <c r="D98" s="425">
        <v>32.793999999999997</v>
      </c>
      <c r="E98" s="425">
        <v>26.370999999999999</v>
      </c>
      <c r="F98" s="426">
        <v>65.569999999999993</v>
      </c>
      <c r="G98" s="465"/>
      <c r="H98" s="465"/>
      <c r="I98" s="465"/>
      <c r="J98" s="485"/>
      <c r="K98" s="483"/>
    </row>
    <row r="99" spans="1:11" s="486" customFormat="1" ht="14.25" customHeight="1" x14ac:dyDescent="0.25">
      <c r="A99" s="466" t="s">
        <v>225</v>
      </c>
      <c r="B99" s="425">
        <v>0.40500000000000003</v>
      </c>
      <c r="C99" s="425">
        <v>5.4059999999999997</v>
      </c>
      <c r="D99" s="425">
        <v>33.926000000000002</v>
      </c>
      <c r="E99" s="425">
        <v>26.239000000000001</v>
      </c>
      <c r="F99" s="426">
        <v>65.975999999999999</v>
      </c>
      <c r="G99" s="465"/>
      <c r="H99" s="465"/>
      <c r="I99" s="465"/>
      <c r="J99" s="485"/>
      <c r="K99" s="483"/>
    </row>
    <row r="100" spans="1:11" s="486" customFormat="1" ht="14.25" customHeight="1" x14ac:dyDescent="0.25">
      <c r="A100" s="466" t="s">
        <v>226</v>
      </c>
      <c r="B100" s="425">
        <v>0</v>
      </c>
      <c r="C100" s="425">
        <v>6.8659999999999997</v>
      </c>
      <c r="D100" s="425">
        <v>35.918999999999997</v>
      </c>
      <c r="E100" s="425">
        <v>26.32</v>
      </c>
      <c r="F100" s="426">
        <v>69.10499999999999</v>
      </c>
      <c r="G100" s="465"/>
      <c r="H100" s="465"/>
      <c r="I100" s="465"/>
      <c r="J100" s="485"/>
      <c r="K100" s="483"/>
    </row>
    <row r="101" spans="1:11" s="486" customFormat="1" ht="14.25" customHeight="1" x14ac:dyDescent="0.25">
      <c r="A101" s="466" t="s">
        <v>227</v>
      </c>
      <c r="B101" s="425">
        <v>0</v>
      </c>
      <c r="C101" s="425">
        <v>6.9169999999999998</v>
      </c>
      <c r="D101" s="425">
        <v>35.119</v>
      </c>
      <c r="E101" s="425">
        <v>26.228000000000002</v>
      </c>
      <c r="F101" s="426">
        <v>68.26400000000001</v>
      </c>
      <c r="G101" s="465"/>
      <c r="H101" s="465"/>
      <c r="I101" s="465"/>
      <c r="J101" s="485"/>
      <c r="K101" s="483"/>
    </row>
    <row r="102" spans="1:11" s="486" customFormat="1" ht="14.25" customHeight="1" x14ac:dyDescent="0.25">
      <c r="A102" s="466" t="s">
        <v>228</v>
      </c>
      <c r="B102" s="425">
        <v>0</v>
      </c>
      <c r="C102" s="425">
        <v>7.048</v>
      </c>
      <c r="D102" s="425">
        <v>37.539000000000001</v>
      </c>
      <c r="E102" s="425">
        <v>27.832000000000001</v>
      </c>
      <c r="F102" s="426">
        <v>72.419000000000011</v>
      </c>
      <c r="G102" s="465"/>
      <c r="H102" s="465"/>
      <c r="I102" s="465"/>
      <c r="J102" s="485"/>
      <c r="K102" s="483"/>
    </row>
    <row r="103" spans="1:11" s="486" customFormat="1" ht="14.25" customHeight="1" x14ac:dyDescent="0.25">
      <c r="A103" s="466" t="s">
        <v>229</v>
      </c>
      <c r="B103" s="425">
        <v>0</v>
      </c>
      <c r="C103" s="425">
        <v>6.4889999999999999</v>
      </c>
      <c r="D103" s="425">
        <v>38.125999999999998</v>
      </c>
      <c r="E103" s="425">
        <v>27.22</v>
      </c>
      <c r="F103" s="426">
        <v>71.834999999999994</v>
      </c>
      <c r="G103" s="465"/>
      <c r="H103" s="465"/>
      <c r="I103" s="465"/>
      <c r="J103" s="485"/>
      <c r="K103" s="483"/>
    </row>
    <row r="104" spans="1:11" s="486" customFormat="1" ht="14.25" customHeight="1" x14ac:dyDescent="0.25">
      <c r="A104" s="466" t="s">
        <v>230</v>
      </c>
      <c r="B104" s="425">
        <v>0</v>
      </c>
      <c r="C104" s="425">
        <v>7.1360000000000001</v>
      </c>
      <c r="D104" s="425">
        <v>38.357999999999997</v>
      </c>
      <c r="E104" s="425">
        <v>26.911999999999999</v>
      </c>
      <c r="F104" s="426">
        <v>72.406000000000006</v>
      </c>
      <c r="G104" s="465"/>
      <c r="H104" s="465"/>
      <c r="I104" s="465"/>
      <c r="J104" s="485"/>
      <c r="K104" s="483"/>
    </row>
    <row r="105" spans="1:11" s="486" customFormat="1" ht="14.25" customHeight="1" x14ac:dyDescent="0.25">
      <c r="A105" s="466" t="s">
        <v>231</v>
      </c>
      <c r="B105" s="425">
        <v>0</v>
      </c>
      <c r="C105" s="425">
        <v>7.327</v>
      </c>
      <c r="D105" s="425">
        <v>40.615000000000002</v>
      </c>
      <c r="E105" s="425">
        <v>26.114999999999998</v>
      </c>
      <c r="F105" s="426">
        <v>74.057000000000002</v>
      </c>
      <c r="G105" s="465"/>
      <c r="H105" s="465"/>
      <c r="I105" s="465"/>
      <c r="J105" s="485"/>
      <c r="K105" s="483"/>
    </row>
    <row r="106" spans="1:11" s="486" customFormat="1" ht="14.25" customHeight="1" x14ac:dyDescent="0.25">
      <c r="A106" s="466" t="s">
        <v>232</v>
      </c>
      <c r="B106" s="425">
        <v>0</v>
      </c>
      <c r="C106" s="425">
        <v>6.7439999999999998</v>
      </c>
      <c r="D106" s="425">
        <v>48.124000000000002</v>
      </c>
      <c r="E106" s="425">
        <v>25.585000000000001</v>
      </c>
      <c r="F106" s="426">
        <v>80.453000000000003</v>
      </c>
      <c r="G106" s="465"/>
      <c r="H106" s="465"/>
      <c r="I106" s="465"/>
      <c r="J106" s="485"/>
      <c r="K106" s="483"/>
    </row>
    <row r="107" spans="1:11" s="486" customFormat="1" ht="14.25" customHeight="1" x14ac:dyDescent="0.25">
      <c r="A107" s="466" t="s">
        <v>233</v>
      </c>
      <c r="B107" s="425">
        <v>0</v>
      </c>
      <c r="C107" s="425">
        <v>6.0279999999999996</v>
      </c>
      <c r="D107" s="425">
        <v>46.465000000000003</v>
      </c>
      <c r="E107" s="425">
        <v>24.774999999999999</v>
      </c>
      <c r="F107" s="426">
        <v>77.268000000000001</v>
      </c>
      <c r="G107" s="465"/>
      <c r="H107" s="465"/>
      <c r="I107" s="465"/>
      <c r="J107" s="485"/>
      <c r="K107" s="483"/>
    </row>
    <row r="108" spans="1:11" s="486" customFormat="1" ht="14.25" customHeight="1" x14ac:dyDescent="0.25">
      <c r="A108" s="466" t="s">
        <v>234</v>
      </c>
      <c r="B108" s="425">
        <v>0</v>
      </c>
      <c r="C108" s="425">
        <v>5.7149999999999999</v>
      </c>
      <c r="D108" s="425">
        <v>45.814999999999998</v>
      </c>
      <c r="E108" s="425">
        <v>25.692</v>
      </c>
      <c r="F108" s="426">
        <v>77.222000000000008</v>
      </c>
      <c r="G108" s="465"/>
      <c r="H108" s="465"/>
      <c r="I108" s="465"/>
      <c r="J108" s="485"/>
      <c r="K108" s="483"/>
    </row>
    <row r="109" spans="1:11" s="486" customFormat="1" ht="14.25" customHeight="1" x14ac:dyDescent="0.25">
      <c r="A109" s="466" t="s">
        <v>235</v>
      </c>
      <c r="B109" s="425">
        <v>0</v>
      </c>
      <c r="C109" s="425">
        <v>5.968</v>
      </c>
      <c r="D109" s="425">
        <v>52.572000000000003</v>
      </c>
      <c r="E109" s="425">
        <v>24.321999999999999</v>
      </c>
      <c r="F109" s="426">
        <v>82.862000000000009</v>
      </c>
      <c r="G109" s="465"/>
      <c r="H109" s="465"/>
      <c r="I109" s="465"/>
      <c r="J109" s="485"/>
      <c r="K109" s="483"/>
    </row>
    <row r="110" spans="1:11" s="486" customFormat="1" ht="14.25" customHeight="1" x14ac:dyDescent="0.25">
      <c r="A110" s="466" t="s">
        <v>236</v>
      </c>
      <c r="B110" s="425">
        <v>0</v>
      </c>
      <c r="C110" s="425">
        <v>5.75</v>
      </c>
      <c r="D110" s="425">
        <v>51.917999999999999</v>
      </c>
      <c r="E110" s="425">
        <v>24.524000000000001</v>
      </c>
      <c r="F110" s="426">
        <v>82.192000000000007</v>
      </c>
      <c r="G110" s="465"/>
      <c r="H110" s="465"/>
      <c r="I110" s="465"/>
      <c r="J110" s="485"/>
      <c r="K110" s="483"/>
    </row>
    <row r="111" spans="1:11" s="486" customFormat="1" ht="14.25" customHeight="1" x14ac:dyDescent="0.25">
      <c r="A111" s="466" t="s">
        <v>237</v>
      </c>
      <c r="B111" s="425">
        <v>0</v>
      </c>
      <c r="C111" s="425">
        <v>5.7510000000000003</v>
      </c>
      <c r="D111" s="425">
        <v>52.268999999999998</v>
      </c>
      <c r="E111" s="425">
        <v>24.571000000000002</v>
      </c>
      <c r="F111" s="426">
        <v>82.590999999999994</v>
      </c>
      <c r="G111" s="465"/>
      <c r="H111" s="465"/>
      <c r="I111" s="465"/>
      <c r="J111" s="485"/>
      <c r="K111" s="483"/>
    </row>
    <row r="112" spans="1:11" s="486" customFormat="1" ht="14.25" customHeight="1" x14ac:dyDescent="0.25">
      <c r="A112" s="466" t="s">
        <v>238</v>
      </c>
      <c r="B112" s="425">
        <v>0</v>
      </c>
      <c r="C112" s="425">
        <v>5.6959999999999997</v>
      </c>
      <c r="D112" s="425">
        <v>59.307000000000002</v>
      </c>
      <c r="E112" s="425">
        <v>23.718</v>
      </c>
      <c r="F112" s="426">
        <v>88.721000000000004</v>
      </c>
      <c r="G112" s="465"/>
      <c r="H112" s="465"/>
      <c r="I112" s="465"/>
      <c r="J112" s="485"/>
      <c r="K112" s="483"/>
    </row>
    <row r="113" spans="1:12" s="486" customFormat="1" ht="14.25" customHeight="1" x14ac:dyDescent="0.25">
      <c r="A113" s="466" t="s">
        <v>239</v>
      </c>
      <c r="B113" s="425">
        <v>0</v>
      </c>
      <c r="C113" s="425">
        <v>5.6760000000000002</v>
      </c>
      <c r="D113" s="425">
        <v>64.876999999999995</v>
      </c>
      <c r="E113" s="425">
        <v>24.407</v>
      </c>
      <c r="F113" s="426">
        <v>94.96</v>
      </c>
      <c r="G113" s="465"/>
      <c r="H113" s="465"/>
      <c r="I113" s="465"/>
      <c r="J113" s="485"/>
      <c r="K113" s="483"/>
    </row>
    <row r="114" spans="1:12" s="486" customFormat="1" ht="14.25" customHeight="1" x14ac:dyDescent="0.25">
      <c r="A114" s="467" t="s">
        <v>240</v>
      </c>
      <c r="B114" s="542">
        <v>0</v>
      </c>
      <c r="C114" s="542">
        <v>5.9009999999999998</v>
      </c>
      <c r="D114" s="542">
        <v>71.578000000000003</v>
      </c>
      <c r="E114" s="542">
        <v>25.73</v>
      </c>
      <c r="F114" s="543">
        <v>103.209</v>
      </c>
      <c r="G114" s="541"/>
      <c r="H114" s="465"/>
      <c r="I114" s="465"/>
      <c r="J114" s="485"/>
      <c r="K114" s="483"/>
    </row>
    <row r="115" spans="1:12" s="115" customFormat="1" ht="11.15" customHeight="1" x14ac:dyDescent="0.25">
      <c r="A115" s="160" t="s">
        <v>139</v>
      </c>
      <c r="B115" s="476"/>
      <c r="C115" s="484"/>
      <c r="D115" s="485" t="s">
        <v>32</v>
      </c>
      <c r="E115" s="482"/>
      <c r="F115" s="479"/>
      <c r="G115" s="480"/>
      <c r="H115" s="480"/>
      <c r="I115" s="112"/>
      <c r="J115" s="114"/>
      <c r="L115" s="487"/>
    </row>
    <row r="116" spans="1:12" s="115" customFormat="1" ht="11.9" customHeight="1" outlineLevel="1" x14ac:dyDescent="0.25">
      <c r="A116" s="305" t="s">
        <v>242</v>
      </c>
      <c r="B116" s="468"/>
      <c r="F116" s="112"/>
      <c r="G116" s="468"/>
      <c r="H116" s="468"/>
      <c r="I116" s="468"/>
    </row>
    <row r="117" spans="1:12" s="115" customFormat="1" x14ac:dyDescent="0.25">
      <c r="A117" s="148"/>
      <c r="B117" s="149"/>
      <c r="C117" s="149"/>
      <c r="D117" s="149"/>
      <c r="E117" s="149"/>
      <c r="F117" s="149"/>
      <c r="G117" s="468"/>
      <c r="H117" s="468"/>
      <c r="I117" s="468"/>
    </row>
    <row r="118" spans="1:12" s="115" customFormat="1" x14ac:dyDescent="0.25">
      <c r="A118" s="149"/>
      <c r="B118" s="149"/>
      <c r="C118" s="149"/>
      <c r="D118" s="149"/>
      <c r="E118" s="149"/>
      <c r="F118" s="149"/>
      <c r="G118" s="468"/>
      <c r="H118" s="468"/>
      <c r="I118" s="468"/>
    </row>
    <row r="119" spans="1:12" s="115" customFormat="1" x14ac:dyDescent="0.25">
      <c r="A119" s="148"/>
      <c r="B119" s="149"/>
      <c r="C119" s="149"/>
      <c r="D119" s="149"/>
      <c r="E119" s="149"/>
      <c r="F119" s="149"/>
      <c r="G119" s="468"/>
      <c r="H119" s="468"/>
      <c r="I119" s="468"/>
    </row>
    <row r="120" spans="1:12" s="115" customFormat="1" x14ac:dyDescent="0.25">
      <c r="A120" s="148"/>
      <c r="B120" s="149"/>
      <c r="C120" s="149"/>
      <c r="D120" s="149"/>
      <c r="E120" s="149"/>
      <c r="F120" s="149"/>
      <c r="G120" s="195"/>
      <c r="H120" s="195"/>
      <c r="I120" s="195"/>
    </row>
    <row r="121" spans="1:12" s="115" customFormat="1" x14ac:dyDescent="0.25">
      <c r="A121" s="57"/>
      <c r="C121" s="488"/>
      <c r="D121" s="488"/>
      <c r="E121" s="488"/>
      <c r="F121" s="488"/>
      <c r="G121" s="489"/>
      <c r="H121" s="489"/>
      <c r="I121" s="489"/>
    </row>
    <row r="122" spans="1:12" s="115" customFormat="1" x14ac:dyDescent="0.25">
      <c r="A122" s="148"/>
      <c r="B122" s="150"/>
      <c r="C122" s="150"/>
      <c r="D122" s="150"/>
      <c r="E122" s="150"/>
      <c r="F122" s="150"/>
      <c r="G122" s="489"/>
      <c r="H122" s="489"/>
      <c r="I122" s="489"/>
    </row>
    <row r="123" spans="1:12" s="115" customFormat="1" x14ac:dyDescent="0.25">
      <c r="A123" s="148"/>
      <c r="B123" s="150"/>
      <c r="C123" s="150"/>
      <c r="D123" s="150"/>
      <c r="E123" s="150"/>
      <c r="F123" s="150"/>
      <c r="G123" s="489"/>
      <c r="H123" s="489"/>
      <c r="I123" s="489"/>
    </row>
    <row r="124" spans="1:12" s="115" customFormat="1" x14ac:dyDescent="0.25">
      <c r="A124" s="57"/>
      <c r="C124" s="488"/>
      <c r="D124" s="488"/>
      <c r="E124" s="488"/>
      <c r="F124" s="488"/>
      <c r="G124" s="489"/>
      <c r="H124" s="489"/>
      <c r="I124" s="489"/>
    </row>
    <row r="125" spans="1:12" s="115" customFormat="1" x14ac:dyDescent="0.25">
      <c r="A125" s="57"/>
      <c r="C125" s="488"/>
      <c r="D125" s="488"/>
      <c r="E125" s="488"/>
      <c r="F125" s="488"/>
      <c r="G125" s="489"/>
      <c r="H125" s="489"/>
      <c r="I125" s="489"/>
    </row>
    <row r="126" spans="1:12" s="115" customFormat="1" x14ac:dyDescent="0.25">
      <c r="G126" s="468"/>
      <c r="H126" s="468"/>
      <c r="I126" s="468"/>
    </row>
    <row r="127" spans="1:12" s="115" customFormat="1" x14ac:dyDescent="0.25">
      <c r="G127" s="468"/>
      <c r="H127" s="468"/>
      <c r="I127" s="468"/>
    </row>
    <row r="128" spans="1:12" s="115" customFormat="1" x14ac:dyDescent="0.25">
      <c r="A128" s="57"/>
      <c r="C128" s="488"/>
      <c r="D128" s="488"/>
      <c r="E128" s="488"/>
      <c r="F128" s="490"/>
      <c r="G128" s="489"/>
      <c r="H128" s="489"/>
      <c r="I128" s="489"/>
    </row>
    <row r="129" spans="1:9" s="115" customFormat="1" x14ac:dyDescent="0.25">
      <c r="A129" s="57"/>
      <c r="C129" s="488"/>
      <c r="D129" s="488"/>
      <c r="E129" s="488"/>
      <c r="F129" s="488"/>
      <c r="G129" s="489"/>
      <c r="H129" s="489"/>
      <c r="I129" s="489"/>
    </row>
    <row r="130" spans="1:9" s="115" customFormat="1" x14ac:dyDescent="0.25">
      <c r="A130" s="57"/>
      <c r="C130" s="488"/>
      <c r="D130" s="488"/>
      <c r="E130" s="488"/>
      <c r="F130" s="488"/>
      <c r="G130" s="489"/>
      <c r="H130" s="489"/>
      <c r="I130" s="489"/>
    </row>
    <row r="131" spans="1:9" s="115" customFormat="1" x14ac:dyDescent="0.25">
      <c r="G131" s="468"/>
      <c r="H131" s="468"/>
      <c r="I131" s="468"/>
    </row>
    <row r="132" spans="1:9" s="115" customFormat="1" x14ac:dyDescent="0.25">
      <c r="G132" s="468"/>
      <c r="H132" s="468"/>
      <c r="I132" s="468"/>
    </row>
    <row r="133" spans="1:9" s="115" customFormat="1" x14ac:dyDescent="0.25">
      <c r="A133" s="57"/>
      <c r="C133" s="488"/>
      <c r="D133" s="488"/>
      <c r="E133" s="488"/>
      <c r="F133" s="488"/>
      <c r="G133" s="489"/>
      <c r="H133" s="489"/>
      <c r="I133" s="489"/>
    </row>
    <row r="134" spans="1:9" s="115" customFormat="1" x14ac:dyDescent="0.25">
      <c r="G134" s="468"/>
      <c r="H134" s="468"/>
      <c r="I134" s="468"/>
    </row>
    <row r="135" spans="1:9" s="115" customFormat="1" x14ac:dyDescent="0.25">
      <c r="G135" s="468"/>
      <c r="H135" s="468"/>
      <c r="I135" s="468"/>
    </row>
    <row r="136" spans="1:9" s="115" customFormat="1" x14ac:dyDescent="0.25">
      <c r="G136" s="468"/>
      <c r="H136" s="468"/>
      <c r="I136" s="468"/>
    </row>
    <row r="137" spans="1:9" s="115" customFormat="1" x14ac:dyDescent="0.25">
      <c r="G137" s="468"/>
      <c r="H137" s="468"/>
      <c r="I137" s="468"/>
    </row>
    <row r="138" spans="1:9" s="115" customFormat="1" x14ac:dyDescent="0.25">
      <c r="G138" s="468"/>
      <c r="H138" s="468"/>
      <c r="I138" s="468"/>
    </row>
    <row r="139" spans="1:9" s="115" customFormat="1" x14ac:dyDescent="0.25">
      <c r="G139" s="468"/>
      <c r="H139" s="468"/>
      <c r="I139" s="468"/>
    </row>
    <row r="140" spans="1:9" s="115" customFormat="1" x14ac:dyDescent="0.25">
      <c r="G140" s="468"/>
      <c r="H140" s="468"/>
      <c r="I140" s="468"/>
    </row>
    <row r="141" spans="1:9" s="115" customFormat="1" x14ac:dyDescent="0.25">
      <c r="G141" s="468"/>
      <c r="H141" s="468"/>
      <c r="I141" s="468"/>
    </row>
    <row r="142" spans="1:9" s="115" customFormat="1" x14ac:dyDescent="0.25">
      <c r="G142" s="468"/>
      <c r="H142" s="468"/>
      <c r="I142" s="468"/>
    </row>
    <row r="143" spans="1:9" s="115" customFormat="1" x14ac:dyDescent="0.25">
      <c r="G143" s="468"/>
      <c r="H143" s="468"/>
      <c r="I143" s="468"/>
    </row>
    <row r="144" spans="1:9" s="115" customFormat="1" x14ac:dyDescent="0.25">
      <c r="G144" s="468"/>
      <c r="H144" s="468"/>
      <c r="I144" s="468"/>
    </row>
    <row r="145" spans="7:9" s="115" customFormat="1" x14ac:dyDescent="0.25">
      <c r="G145" s="468"/>
      <c r="H145" s="468"/>
      <c r="I145" s="468"/>
    </row>
    <row r="146" spans="7:9" s="115" customFormat="1" x14ac:dyDescent="0.25">
      <c r="G146" s="468"/>
      <c r="H146" s="468"/>
      <c r="I146" s="468"/>
    </row>
    <row r="147" spans="7:9" s="115" customFormat="1" x14ac:dyDescent="0.25">
      <c r="G147" s="468"/>
      <c r="H147" s="468"/>
      <c r="I147" s="468"/>
    </row>
    <row r="148" spans="7:9" s="115" customFormat="1" x14ac:dyDescent="0.25">
      <c r="G148" s="468"/>
      <c r="H148" s="468"/>
      <c r="I148" s="468"/>
    </row>
    <row r="149" spans="7:9" s="115" customFormat="1" x14ac:dyDescent="0.25">
      <c r="G149" s="468"/>
      <c r="H149" s="468"/>
      <c r="I149" s="468"/>
    </row>
    <row r="150" spans="7:9" s="115" customFormat="1" x14ac:dyDescent="0.25">
      <c r="G150" s="468"/>
      <c r="H150" s="468"/>
      <c r="I150" s="468"/>
    </row>
    <row r="151" spans="7:9" s="115" customFormat="1" x14ac:dyDescent="0.25">
      <c r="G151" s="468"/>
      <c r="H151" s="468"/>
      <c r="I151" s="468"/>
    </row>
    <row r="152" spans="7:9" s="115" customFormat="1" x14ac:dyDescent="0.25">
      <c r="G152" s="468"/>
      <c r="H152" s="468"/>
      <c r="I152" s="468"/>
    </row>
    <row r="153" spans="7:9" s="115" customFormat="1" x14ac:dyDescent="0.25">
      <c r="G153" s="468"/>
      <c r="H153" s="468"/>
      <c r="I153" s="468"/>
    </row>
    <row r="154" spans="7:9" s="115" customFormat="1" x14ac:dyDescent="0.25">
      <c r="G154" s="468"/>
      <c r="H154" s="468"/>
      <c r="I154" s="468"/>
    </row>
    <row r="155" spans="7:9" s="115" customFormat="1" x14ac:dyDescent="0.25">
      <c r="G155" s="468"/>
      <c r="H155" s="468"/>
      <c r="I155" s="468"/>
    </row>
    <row r="156" spans="7:9" s="115" customFormat="1" x14ac:dyDescent="0.25">
      <c r="G156" s="468"/>
      <c r="H156" s="468"/>
      <c r="I156" s="468"/>
    </row>
    <row r="157" spans="7:9" s="115" customFormat="1" x14ac:dyDescent="0.25">
      <c r="G157" s="468"/>
      <c r="H157" s="468"/>
      <c r="I157" s="468"/>
    </row>
    <row r="158" spans="7:9" s="115" customFormat="1" x14ac:dyDescent="0.25">
      <c r="G158" s="468"/>
      <c r="H158" s="468"/>
      <c r="I158" s="468"/>
    </row>
    <row r="159" spans="7:9" s="115" customFormat="1" x14ac:dyDescent="0.25">
      <c r="G159" s="468"/>
      <c r="H159" s="468"/>
      <c r="I159" s="468"/>
    </row>
    <row r="160" spans="7:9" s="115" customFormat="1" x14ac:dyDescent="0.25">
      <c r="G160" s="468"/>
      <c r="H160" s="468"/>
      <c r="I160" s="468"/>
    </row>
    <row r="161" spans="7:9" s="115" customFormat="1" x14ac:dyDescent="0.25">
      <c r="G161" s="468"/>
      <c r="H161" s="468"/>
      <c r="I161" s="468"/>
    </row>
    <row r="162" spans="7:9" s="115" customFormat="1" x14ac:dyDescent="0.25">
      <c r="G162" s="468"/>
      <c r="H162" s="468"/>
      <c r="I162" s="468"/>
    </row>
    <row r="163" spans="7:9" s="115" customFormat="1" x14ac:dyDescent="0.25">
      <c r="G163" s="468"/>
      <c r="H163" s="468"/>
      <c r="I163" s="468"/>
    </row>
    <row r="164" spans="7:9" s="115" customFormat="1" x14ac:dyDescent="0.25">
      <c r="G164" s="468"/>
      <c r="H164" s="468"/>
      <c r="I164" s="468"/>
    </row>
    <row r="165" spans="7:9" s="115" customFormat="1" x14ac:dyDescent="0.25">
      <c r="G165" s="468"/>
      <c r="H165" s="468"/>
      <c r="I165" s="468"/>
    </row>
    <row r="166" spans="7:9" s="115" customFormat="1" x14ac:dyDescent="0.25">
      <c r="G166" s="468"/>
      <c r="H166" s="468"/>
      <c r="I166" s="468"/>
    </row>
    <row r="167" spans="7:9" s="115" customFormat="1" x14ac:dyDescent="0.25">
      <c r="G167" s="468"/>
      <c r="H167" s="468"/>
      <c r="I167" s="468"/>
    </row>
    <row r="168" spans="7:9" s="115" customFormat="1" x14ac:dyDescent="0.25">
      <c r="G168" s="468"/>
      <c r="H168" s="468"/>
      <c r="I168" s="468"/>
    </row>
    <row r="169" spans="7:9" s="115" customFormat="1" x14ac:dyDescent="0.25">
      <c r="G169" s="468"/>
      <c r="H169" s="468"/>
      <c r="I169" s="468"/>
    </row>
    <row r="170" spans="7:9" s="115" customFormat="1" x14ac:dyDescent="0.25">
      <c r="G170" s="468"/>
      <c r="H170" s="468"/>
      <c r="I170" s="468"/>
    </row>
    <row r="171" spans="7:9" s="115" customFormat="1" x14ac:dyDescent="0.25">
      <c r="G171" s="468"/>
      <c r="H171" s="468"/>
      <c r="I171" s="468"/>
    </row>
    <row r="172" spans="7:9" s="115" customFormat="1" x14ac:dyDescent="0.25">
      <c r="G172" s="468"/>
      <c r="H172" s="468"/>
      <c r="I172" s="468"/>
    </row>
    <row r="173" spans="7:9" s="115" customFormat="1" x14ac:dyDescent="0.25">
      <c r="G173" s="468"/>
      <c r="H173" s="468"/>
      <c r="I173" s="468"/>
    </row>
    <row r="174" spans="7:9" s="115" customFormat="1" x14ac:dyDescent="0.25">
      <c r="G174" s="468"/>
      <c r="H174" s="468"/>
      <c r="I174" s="468"/>
    </row>
    <row r="175" spans="7:9" s="115" customFormat="1" x14ac:dyDescent="0.25">
      <c r="G175" s="468"/>
      <c r="H175" s="468"/>
      <c r="I175" s="468"/>
    </row>
    <row r="176" spans="7:9" s="115" customFormat="1" x14ac:dyDescent="0.25">
      <c r="G176" s="468"/>
      <c r="H176" s="468"/>
      <c r="I176" s="468"/>
    </row>
    <row r="177" spans="7:9" s="115" customFormat="1" x14ac:dyDescent="0.25">
      <c r="G177" s="468"/>
      <c r="H177" s="468"/>
      <c r="I177" s="468"/>
    </row>
    <row r="178" spans="7:9" s="115" customFormat="1" x14ac:dyDescent="0.25">
      <c r="G178" s="468"/>
      <c r="H178" s="468"/>
      <c r="I178" s="468"/>
    </row>
    <row r="179" spans="7:9" s="115" customFormat="1" x14ac:dyDescent="0.25">
      <c r="G179" s="468"/>
      <c r="H179" s="468"/>
      <c r="I179" s="468"/>
    </row>
    <row r="180" spans="7:9" s="115" customFormat="1" x14ac:dyDescent="0.25">
      <c r="G180" s="468"/>
      <c r="H180" s="468"/>
      <c r="I180" s="468"/>
    </row>
    <row r="181" spans="7:9" s="115" customFormat="1" x14ac:dyDescent="0.25">
      <c r="G181" s="468"/>
      <c r="H181" s="468"/>
      <c r="I181" s="468"/>
    </row>
    <row r="182" spans="7:9" s="115" customFormat="1" x14ac:dyDescent="0.25">
      <c r="G182" s="468"/>
      <c r="H182" s="468"/>
      <c r="I182" s="468"/>
    </row>
    <row r="183" spans="7:9" s="115" customFormat="1" x14ac:dyDescent="0.25">
      <c r="G183" s="468"/>
      <c r="H183" s="468"/>
      <c r="I183" s="468"/>
    </row>
    <row r="184" spans="7:9" s="115" customFormat="1" x14ac:dyDescent="0.25">
      <c r="G184" s="468"/>
      <c r="H184" s="468"/>
      <c r="I184" s="468"/>
    </row>
    <row r="185" spans="7:9" s="115" customFormat="1" x14ac:dyDescent="0.25">
      <c r="G185" s="468"/>
      <c r="H185" s="468"/>
      <c r="I185" s="468"/>
    </row>
    <row r="186" spans="7:9" s="115" customFormat="1" x14ac:dyDescent="0.25">
      <c r="G186" s="468"/>
      <c r="H186" s="468"/>
      <c r="I186" s="468"/>
    </row>
    <row r="187" spans="7:9" s="115" customFormat="1" x14ac:dyDescent="0.25">
      <c r="G187" s="468"/>
      <c r="H187" s="468"/>
      <c r="I187" s="468"/>
    </row>
    <row r="188" spans="7:9" s="115" customFormat="1" x14ac:dyDescent="0.25">
      <c r="G188" s="468"/>
      <c r="H188" s="468"/>
      <c r="I188" s="468"/>
    </row>
    <row r="189" spans="7:9" s="115" customFormat="1" x14ac:dyDescent="0.25">
      <c r="G189" s="468"/>
      <c r="H189" s="468"/>
      <c r="I189" s="468"/>
    </row>
    <row r="190" spans="7:9" s="115" customFormat="1" x14ac:dyDescent="0.25">
      <c r="G190" s="468"/>
      <c r="H190" s="468"/>
      <c r="I190" s="468"/>
    </row>
    <row r="191" spans="7:9" s="115" customFormat="1" x14ac:dyDescent="0.25">
      <c r="G191" s="468"/>
      <c r="H191" s="468"/>
      <c r="I191" s="468"/>
    </row>
    <row r="192" spans="7:9" s="115" customFormat="1" x14ac:dyDescent="0.25">
      <c r="G192" s="468"/>
      <c r="H192" s="468"/>
      <c r="I192" s="468"/>
    </row>
    <row r="193" spans="7:9" s="115" customFormat="1" x14ac:dyDescent="0.25">
      <c r="G193" s="468"/>
      <c r="H193" s="468"/>
      <c r="I193" s="468"/>
    </row>
    <row r="194" spans="7:9" s="115" customFormat="1" x14ac:dyDescent="0.25">
      <c r="G194" s="468"/>
      <c r="H194" s="468"/>
      <c r="I194" s="468"/>
    </row>
    <row r="195" spans="7:9" s="115" customFormat="1" x14ac:dyDescent="0.25">
      <c r="G195" s="468"/>
      <c r="H195" s="468"/>
      <c r="I195" s="468"/>
    </row>
    <row r="196" spans="7:9" s="115" customFormat="1" x14ac:dyDescent="0.25">
      <c r="G196" s="468"/>
      <c r="H196" s="468"/>
      <c r="I196" s="468"/>
    </row>
    <row r="197" spans="7:9" s="115" customFormat="1" x14ac:dyDescent="0.25">
      <c r="G197" s="468"/>
      <c r="H197" s="468"/>
      <c r="I197" s="468"/>
    </row>
    <row r="198" spans="7:9" s="115" customFormat="1" x14ac:dyDescent="0.25">
      <c r="G198" s="468"/>
      <c r="H198" s="468"/>
      <c r="I198" s="468"/>
    </row>
    <row r="199" spans="7:9" s="115" customFormat="1" x14ac:dyDescent="0.25">
      <c r="G199" s="468"/>
      <c r="H199" s="468"/>
      <c r="I199" s="468"/>
    </row>
    <row r="200" spans="7:9" s="115" customFormat="1" x14ac:dyDescent="0.25">
      <c r="G200" s="468"/>
      <c r="H200" s="468"/>
      <c r="I200" s="468"/>
    </row>
    <row r="201" spans="7:9" s="115" customFormat="1" x14ac:dyDescent="0.25">
      <c r="G201" s="468"/>
      <c r="H201" s="468"/>
      <c r="I201" s="468"/>
    </row>
    <row r="202" spans="7:9" s="115" customFormat="1" x14ac:dyDescent="0.25">
      <c r="G202" s="468"/>
      <c r="H202" s="468"/>
      <c r="I202" s="468"/>
    </row>
    <row r="203" spans="7:9" s="115" customFormat="1" x14ac:dyDescent="0.25">
      <c r="G203" s="468"/>
      <c r="H203" s="468"/>
      <c r="I203" s="468"/>
    </row>
    <row r="204" spans="7:9" s="115" customFormat="1" x14ac:dyDescent="0.25">
      <c r="G204" s="468"/>
      <c r="H204" s="468"/>
      <c r="I204" s="468"/>
    </row>
    <row r="205" spans="7:9" s="115" customFormat="1" x14ac:dyDescent="0.25">
      <c r="G205" s="468"/>
      <c r="H205" s="468"/>
      <c r="I205" s="468"/>
    </row>
    <row r="206" spans="7:9" s="115" customFormat="1" x14ac:dyDescent="0.25">
      <c r="G206" s="468"/>
      <c r="H206" s="468"/>
      <c r="I206" s="468"/>
    </row>
    <row r="207" spans="7:9" s="115" customFormat="1" x14ac:dyDescent="0.25">
      <c r="G207" s="468"/>
      <c r="H207" s="468"/>
      <c r="I207" s="468"/>
    </row>
    <row r="208" spans="7:9" s="115" customFormat="1" x14ac:dyDescent="0.25">
      <c r="G208" s="468"/>
      <c r="H208" s="468"/>
      <c r="I208" s="468"/>
    </row>
    <row r="209" spans="7:9" s="115" customFormat="1" x14ac:dyDescent="0.25">
      <c r="G209" s="468"/>
      <c r="H209" s="468"/>
      <c r="I209" s="468"/>
    </row>
    <row r="210" spans="7:9" s="115" customFormat="1" x14ac:dyDescent="0.25">
      <c r="G210" s="468"/>
      <c r="H210" s="468"/>
      <c r="I210" s="468"/>
    </row>
    <row r="211" spans="7:9" s="115" customFormat="1" x14ac:dyDescent="0.25">
      <c r="G211" s="468"/>
      <c r="H211" s="468"/>
      <c r="I211" s="468"/>
    </row>
    <row r="212" spans="7:9" s="115" customFormat="1" x14ac:dyDescent="0.25">
      <c r="G212" s="468"/>
      <c r="H212" s="468"/>
      <c r="I212" s="468"/>
    </row>
    <row r="213" spans="7:9" s="115" customFormat="1" x14ac:dyDescent="0.25">
      <c r="G213" s="468"/>
      <c r="H213" s="468"/>
      <c r="I213" s="468"/>
    </row>
    <row r="214" spans="7:9" s="115" customFormat="1" x14ac:dyDescent="0.25">
      <c r="G214" s="468"/>
      <c r="H214" s="468"/>
      <c r="I214" s="468"/>
    </row>
    <row r="215" spans="7:9" s="115" customFormat="1" x14ac:dyDescent="0.25">
      <c r="G215" s="468"/>
      <c r="H215" s="468"/>
      <c r="I215" s="468"/>
    </row>
    <row r="216" spans="7:9" s="115" customFormat="1" x14ac:dyDescent="0.25">
      <c r="G216" s="468"/>
      <c r="H216" s="468"/>
      <c r="I216" s="468"/>
    </row>
    <row r="217" spans="7:9" s="115" customFormat="1" x14ac:dyDescent="0.25">
      <c r="G217" s="468"/>
      <c r="H217" s="468"/>
      <c r="I217" s="468"/>
    </row>
    <row r="218" spans="7:9" s="115" customFormat="1" x14ac:dyDescent="0.25">
      <c r="G218" s="468"/>
      <c r="H218" s="468"/>
      <c r="I218" s="468"/>
    </row>
    <row r="219" spans="7:9" s="115" customFormat="1" x14ac:dyDescent="0.25">
      <c r="G219" s="468"/>
      <c r="H219" s="468"/>
      <c r="I219" s="468"/>
    </row>
    <row r="220" spans="7:9" s="115" customFormat="1" x14ac:dyDescent="0.25">
      <c r="G220" s="468"/>
      <c r="H220" s="468"/>
      <c r="I220" s="468"/>
    </row>
    <row r="221" spans="7:9" s="115" customFormat="1" x14ac:dyDescent="0.25">
      <c r="G221" s="468"/>
      <c r="H221" s="468"/>
      <c r="I221" s="468"/>
    </row>
    <row r="222" spans="7:9" s="115" customFormat="1" x14ac:dyDescent="0.25">
      <c r="G222" s="468"/>
      <c r="H222" s="468"/>
      <c r="I222" s="468"/>
    </row>
    <row r="223" spans="7:9" s="115" customFormat="1" x14ac:dyDescent="0.25">
      <c r="G223" s="468"/>
      <c r="H223" s="468"/>
      <c r="I223" s="468"/>
    </row>
    <row r="224" spans="7:9" s="115" customFormat="1" x14ac:dyDescent="0.25">
      <c r="G224" s="468"/>
      <c r="H224" s="468"/>
      <c r="I224" s="468"/>
    </row>
    <row r="225" spans="7:9" s="115" customFormat="1" x14ac:dyDescent="0.25">
      <c r="G225" s="468"/>
      <c r="H225" s="468"/>
      <c r="I225" s="468"/>
    </row>
    <row r="226" spans="7:9" s="115" customFormat="1" x14ac:dyDescent="0.25">
      <c r="G226" s="468"/>
      <c r="H226" s="468"/>
      <c r="I226" s="468"/>
    </row>
    <row r="227" spans="7:9" s="115" customFormat="1" x14ac:dyDescent="0.25">
      <c r="G227" s="468"/>
      <c r="H227" s="468"/>
      <c r="I227" s="468"/>
    </row>
    <row r="228" spans="7:9" s="115" customFormat="1" x14ac:dyDescent="0.25">
      <c r="G228" s="468"/>
      <c r="H228" s="468"/>
      <c r="I228" s="468"/>
    </row>
    <row r="229" spans="7:9" s="115" customFormat="1" x14ac:dyDescent="0.25">
      <c r="G229" s="468"/>
      <c r="H229" s="468"/>
      <c r="I229" s="468"/>
    </row>
    <row r="230" spans="7:9" s="115" customFormat="1" x14ac:dyDescent="0.25">
      <c r="G230" s="468"/>
      <c r="H230" s="468"/>
      <c r="I230" s="468"/>
    </row>
    <row r="231" spans="7:9" s="115" customFormat="1" x14ac:dyDescent="0.25">
      <c r="G231" s="468"/>
      <c r="H231" s="468"/>
      <c r="I231" s="468"/>
    </row>
    <row r="232" spans="7:9" s="115" customFormat="1" x14ac:dyDescent="0.25">
      <c r="G232" s="468"/>
      <c r="H232" s="468"/>
      <c r="I232" s="468"/>
    </row>
    <row r="233" spans="7:9" s="115" customFormat="1" x14ac:dyDescent="0.25">
      <c r="G233" s="468"/>
      <c r="H233" s="468"/>
      <c r="I233" s="468"/>
    </row>
    <row r="234" spans="7:9" s="115" customFormat="1" x14ac:dyDescent="0.25">
      <c r="G234" s="468"/>
      <c r="H234" s="468"/>
      <c r="I234" s="468"/>
    </row>
    <row r="235" spans="7:9" s="115" customFormat="1" x14ac:dyDescent="0.25">
      <c r="G235" s="468"/>
      <c r="H235" s="468"/>
      <c r="I235" s="468"/>
    </row>
    <row r="236" spans="7:9" s="115" customFormat="1" x14ac:dyDescent="0.25">
      <c r="G236" s="468"/>
      <c r="H236" s="468"/>
      <c r="I236" s="468"/>
    </row>
    <row r="237" spans="7:9" s="115" customFormat="1" x14ac:dyDescent="0.25">
      <c r="G237" s="468"/>
      <c r="H237" s="468"/>
      <c r="I237" s="468"/>
    </row>
    <row r="238" spans="7:9" s="115" customFormat="1" x14ac:dyDescent="0.25">
      <c r="G238" s="468"/>
      <c r="H238" s="468"/>
      <c r="I238" s="468"/>
    </row>
    <row r="239" spans="7:9" s="115" customFormat="1" x14ac:dyDescent="0.25">
      <c r="G239" s="468"/>
      <c r="H239" s="468"/>
      <c r="I239" s="468"/>
    </row>
    <row r="240" spans="7:9" s="115" customFormat="1" x14ac:dyDescent="0.25">
      <c r="G240" s="468"/>
      <c r="H240" s="468"/>
      <c r="I240" s="468"/>
    </row>
    <row r="241" spans="7:9" s="115" customFormat="1" x14ac:dyDescent="0.25">
      <c r="G241" s="468"/>
      <c r="H241" s="468"/>
      <c r="I241" s="468"/>
    </row>
    <row r="242" spans="7:9" s="115" customFormat="1" x14ac:dyDescent="0.25">
      <c r="G242" s="468"/>
      <c r="H242" s="468"/>
      <c r="I242" s="468"/>
    </row>
    <row r="243" spans="7:9" s="115" customFormat="1" x14ac:dyDescent="0.25">
      <c r="G243" s="468"/>
      <c r="H243" s="468"/>
      <c r="I243" s="468"/>
    </row>
    <row r="244" spans="7:9" s="115" customFormat="1" x14ac:dyDescent="0.25">
      <c r="G244" s="468"/>
      <c r="H244" s="468"/>
      <c r="I244" s="468"/>
    </row>
    <row r="245" spans="7:9" s="115" customFormat="1" x14ac:dyDescent="0.25">
      <c r="G245" s="468"/>
      <c r="H245" s="468"/>
      <c r="I245" s="468"/>
    </row>
    <row r="246" spans="7:9" s="115" customFormat="1" x14ac:dyDescent="0.25">
      <c r="G246" s="468"/>
      <c r="H246" s="468"/>
      <c r="I246" s="468"/>
    </row>
    <row r="247" spans="7:9" s="115" customFormat="1" x14ac:dyDescent="0.25">
      <c r="G247" s="468"/>
      <c r="H247" s="468"/>
      <c r="I247" s="468"/>
    </row>
    <row r="248" spans="7:9" s="115" customFormat="1" x14ac:dyDescent="0.25">
      <c r="G248" s="468"/>
      <c r="H248" s="468"/>
      <c r="I248" s="468"/>
    </row>
    <row r="249" spans="7:9" s="115" customFormat="1" x14ac:dyDescent="0.25">
      <c r="G249" s="468"/>
      <c r="H249" s="468"/>
      <c r="I249" s="468"/>
    </row>
    <row r="250" spans="7:9" s="115" customFormat="1" x14ac:dyDescent="0.25">
      <c r="G250" s="468"/>
      <c r="H250" s="468"/>
      <c r="I250" s="468"/>
    </row>
    <row r="251" spans="7:9" s="115" customFormat="1" x14ac:dyDescent="0.25">
      <c r="G251" s="468"/>
      <c r="H251" s="468"/>
      <c r="I251" s="468"/>
    </row>
    <row r="252" spans="7:9" s="115" customFormat="1" x14ac:dyDescent="0.25">
      <c r="G252" s="468"/>
      <c r="H252" s="468"/>
      <c r="I252" s="468"/>
    </row>
    <row r="253" spans="7:9" s="115" customFormat="1" x14ac:dyDescent="0.25">
      <c r="G253" s="468"/>
      <c r="H253" s="468"/>
      <c r="I253" s="468"/>
    </row>
    <row r="254" spans="7:9" s="115" customFormat="1" x14ac:dyDescent="0.25">
      <c r="G254" s="468"/>
      <c r="H254" s="468"/>
      <c r="I254" s="468"/>
    </row>
    <row r="255" spans="7:9" s="115" customFormat="1" x14ac:dyDescent="0.25">
      <c r="G255" s="468"/>
      <c r="H255" s="468"/>
      <c r="I255" s="468"/>
    </row>
    <row r="256" spans="7:9" s="115" customFormat="1" x14ac:dyDescent="0.25">
      <c r="G256" s="468"/>
      <c r="H256" s="468"/>
      <c r="I256" s="468"/>
    </row>
    <row r="257" spans="7:9" s="115" customFormat="1" x14ac:dyDescent="0.25">
      <c r="G257" s="468"/>
      <c r="H257" s="468"/>
      <c r="I257" s="468"/>
    </row>
    <row r="258" spans="7:9" s="115" customFormat="1" x14ac:dyDescent="0.25">
      <c r="G258" s="468"/>
      <c r="H258" s="468"/>
      <c r="I258" s="468"/>
    </row>
    <row r="259" spans="7:9" s="115" customFormat="1" x14ac:dyDescent="0.25">
      <c r="G259" s="468"/>
      <c r="H259" s="468"/>
      <c r="I259" s="468"/>
    </row>
    <row r="260" spans="7:9" s="115" customFormat="1" x14ac:dyDescent="0.25">
      <c r="G260" s="468"/>
      <c r="H260" s="468"/>
      <c r="I260" s="468"/>
    </row>
    <row r="261" spans="7:9" s="115" customFormat="1" x14ac:dyDescent="0.25">
      <c r="G261" s="468"/>
      <c r="H261" s="468"/>
      <c r="I261" s="468"/>
    </row>
    <row r="262" spans="7:9" s="115" customFormat="1" x14ac:dyDescent="0.25">
      <c r="G262" s="468"/>
      <c r="H262" s="468"/>
      <c r="I262" s="468"/>
    </row>
    <row r="263" spans="7:9" s="115" customFormat="1" x14ac:dyDescent="0.25">
      <c r="G263" s="468"/>
      <c r="H263" s="468"/>
      <c r="I263" s="468"/>
    </row>
    <row r="264" spans="7:9" s="115" customFormat="1" x14ac:dyDescent="0.25">
      <c r="G264" s="468"/>
      <c r="H264" s="468"/>
      <c r="I264" s="468"/>
    </row>
    <row r="265" spans="7:9" s="115" customFormat="1" x14ac:dyDescent="0.25">
      <c r="G265" s="468"/>
      <c r="H265" s="468"/>
      <c r="I265" s="468"/>
    </row>
    <row r="266" spans="7:9" s="115" customFormat="1" x14ac:dyDescent="0.25">
      <c r="G266" s="468"/>
      <c r="H266" s="468"/>
      <c r="I266" s="468"/>
    </row>
    <row r="267" spans="7:9" s="115" customFormat="1" x14ac:dyDescent="0.25">
      <c r="G267" s="468"/>
      <c r="H267" s="468"/>
      <c r="I267" s="468"/>
    </row>
    <row r="268" spans="7:9" s="115" customFormat="1" x14ac:dyDescent="0.25">
      <c r="G268" s="468"/>
      <c r="H268" s="468"/>
      <c r="I268" s="468"/>
    </row>
    <row r="269" spans="7:9" s="115" customFormat="1" x14ac:dyDescent="0.25">
      <c r="G269" s="468"/>
      <c r="H269" s="468"/>
      <c r="I269" s="468"/>
    </row>
    <row r="270" spans="7:9" s="115" customFormat="1" x14ac:dyDescent="0.25">
      <c r="G270" s="468"/>
      <c r="H270" s="468"/>
      <c r="I270" s="468"/>
    </row>
    <row r="271" spans="7:9" s="115" customFormat="1" x14ac:dyDescent="0.25">
      <c r="G271" s="468"/>
      <c r="H271" s="468"/>
      <c r="I271" s="468"/>
    </row>
    <row r="272" spans="7:9" s="115" customFormat="1" x14ac:dyDescent="0.25">
      <c r="G272" s="468"/>
      <c r="H272" s="468"/>
      <c r="I272" s="468"/>
    </row>
    <row r="273" spans="7:9" s="115" customFormat="1" x14ac:dyDescent="0.25">
      <c r="G273" s="468"/>
      <c r="H273" s="468"/>
      <c r="I273" s="468"/>
    </row>
    <row r="274" spans="7:9" s="115" customFormat="1" x14ac:dyDescent="0.25">
      <c r="G274" s="468"/>
      <c r="H274" s="468"/>
      <c r="I274" s="468"/>
    </row>
    <row r="275" spans="7:9" s="115" customFormat="1" x14ac:dyDescent="0.25">
      <c r="G275" s="468"/>
      <c r="H275" s="468"/>
      <c r="I275" s="468"/>
    </row>
    <row r="276" spans="7:9" s="115" customFormat="1" x14ac:dyDescent="0.25">
      <c r="G276" s="468"/>
      <c r="H276" s="468"/>
      <c r="I276" s="468"/>
    </row>
    <row r="277" spans="7:9" s="115" customFormat="1" x14ac:dyDescent="0.25">
      <c r="G277" s="468"/>
      <c r="H277" s="468"/>
      <c r="I277" s="468"/>
    </row>
    <row r="278" spans="7:9" s="115" customFormat="1" x14ac:dyDescent="0.25">
      <c r="G278" s="468"/>
      <c r="H278" s="468"/>
      <c r="I278" s="468"/>
    </row>
    <row r="279" spans="7:9" s="115" customFormat="1" x14ac:dyDescent="0.25">
      <c r="G279" s="468"/>
      <c r="H279" s="468"/>
      <c r="I279" s="468"/>
    </row>
    <row r="280" spans="7:9" s="115" customFormat="1" x14ac:dyDescent="0.25">
      <c r="G280" s="468"/>
      <c r="H280" s="468"/>
      <c r="I280" s="468"/>
    </row>
    <row r="281" spans="7:9" s="115" customFormat="1" x14ac:dyDescent="0.25">
      <c r="G281" s="468"/>
      <c r="H281" s="468"/>
      <c r="I281" s="468"/>
    </row>
    <row r="282" spans="7:9" s="115" customFormat="1" x14ac:dyDescent="0.25">
      <c r="G282" s="468"/>
      <c r="H282" s="468"/>
      <c r="I282" s="468"/>
    </row>
    <row r="283" spans="7:9" s="115" customFormat="1" x14ac:dyDescent="0.25">
      <c r="G283" s="468"/>
      <c r="H283" s="468"/>
      <c r="I283" s="468"/>
    </row>
    <row r="284" spans="7:9" s="115" customFormat="1" x14ac:dyDescent="0.25">
      <c r="G284" s="468"/>
      <c r="H284" s="468"/>
      <c r="I284" s="468"/>
    </row>
    <row r="285" spans="7:9" s="115" customFormat="1" x14ac:dyDescent="0.25">
      <c r="G285" s="468"/>
      <c r="H285" s="468"/>
      <c r="I285" s="468"/>
    </row>
    <row r="286" spans="7:9" s="115" customFormat="1" x14ac:dyDescent="0.25">
      <c r="G286" s="468"/>
      <c r="H286" s="468"/>
      <c r="I286" s="468"/>
    </row>
    <row r="287" spans="7:9" s="115" customFormat="1" x14ac:dyDescent="0.25">
      <c r="G287" s="468"/>
      <c r="H287" s="468"/>
      <c r="I287" s="468"/>
    </row>
    <row r="288" spans="7:9" s="115" customFormat="1" x14ac:dyDescent="0.25">
      <c r="G288" s="468"/>
      <c r="H288" s="468"/>
      <c r="I288" s="468"/>
    </row>
    <row r="289" spans="7:9" s="115" customFormat="1" x14ac:dyDescent="0.25">
      <c r="G289" s="468"/>
      <c r="H289" s="468"/>
      <c r="I289" s="468"/>
    </row>
    <row r="290" spans="7:9" s="115" customFormat="1" x14ac:dyDescent="0.25">
      <c r="G290" s="468"/>
      <c r="H290" s="468"/>
      <c r="I290" s="468"/>
    </row>
    <row r="291" spans="7:9" s="115" customFormat="1" x14ac:dyDescent="0.25">
      <c r="G291" s="468"/>
      <c r="H291" s="468"/>
      <c r="I291" s="468"/>
    </row>
    <row r="292" spans="7:9" s="115" customFormat="1" x14ac:dyDescent="0.25">
      <c r="G292" s="468"/>
      <c r="H292" s="468"/>
      <c r="I292" s="468"/>
    </row>
    <row r="293" spans="7:9" s="115" customFormat="1" x14ac:dyDescent="0.25">
      <c r="G293" s="468"/>
      <c r="H293" s="468"/>
      <c r="I293" s="468"/>
    </row>
    <row r="294" spans="7:9" s="115" customFormat="1" x14ac:dyDescent="0.25">
      <c r="G294" s="468"/>
      <c r="H294" s="468"/>
      <c r="I294" s="468"/>
    </row>
    <row r="295" spans="7:9" s="115" customFormat="1" x14ac:dyDescent="0.25">
      <c r="G295" s="468"/>
      <c r="H295" s="468"/>
      <c r="I295" s="468"/>
    </row>
    <row r="296" spans="7:9" s="115" customFormat="1" x14ac:dyDescent="0.25">
      <c r="G296" s="468"/>
      <c r="H296" s="468"/>
      <c r="I296" s="468"/>
    </row>
    <row r="297" spans="7:9" s="115" customFormat="1" x14ac:dyDescent="0.25">
      <c r="G297" s="468"/>
      <c r="H297" s="468"/>
      <c r="I297" s="468"/>
    </row>
    <row r="298" spans="7:9" s="115" customFormat="1" x14ac:dyDescent="0.25">
      <c r="G298" s="468"/>
      <c r="H298" s="468"/>
      <c r="I298" s="468"/>
    </row>
    <row r="299" spans="7:9" s="115" customFormat="1" x14ac:dyDescent="0.25">
      <c r="G299" s="468"/>
      <c r="H299" s="468"/>
      <c r="I299" s="468"/>
    </row>
    <row r="300" spans="7:9" s="115" customFormat="1" x14ac:dyDescent="0.25">
      <c r="G300" s="468"/>
      <c r="H300" s="468"/>
      <c r="I300" s="468"/>
    </row>
    <row r="301" spans="7:9" s="115" customFormat="1" x14ac:dyDescent="0.25">
      <c r="G301" s="468"/>
      <c r="H301" s="468"/>
      <c r="I301" s="468"/>
    </row>
    <row r="302" spans="7:9" s="115" customFormat="1" x14ac:dyDescent="0.25">
      <c r="G302" s="468"/>
      <c r="H302" s="468"/>
      <c r="I302" s="468"/>
    </row>
    <row r="303" spans="7:9" s="115" customFormat="1" x14ac:dyDescent="0.25">
      <c r="G303" s="468"/>
      <c r="H303" s="468"/>
      <c r="I303" s="468"/>
    </row>
    <row r="304" spans="7:9" s="115" customFormat="1" x14ac:dyDescent="0.25">
      <c r="G304" s="468"/>
      <c r="H304" s="468"/>
      <c r="I304" s="468"/>
    </row>
    <row r="305" spans="7:9" s="115" customFormat="1" x14ac:dyDescent="0.25">
      <c r="G305" s="468"/>
      <c r="H305" s="468"/>
      <c r="I305" s="468"/>
    </row>
    <row r="306" spans="7:9" s="115" customFormat="1" x14ac:dyDescent="0.25">
      <c r="G306" s="468"/>
      <c r="H306" s="468"/>
      <c r="I306" s="468"/>
    </row>
    <row r="307" spans="7:9" s="115" customFormat="1" x14ac:dyDescent="0.25">
      <c r="G307" s="468"/>
      <c r="H307" s="468"/>
      <c r="I307" s="468"/>
    </row>
    <row r="308" spans="7:9" s="115" customFormat="1" x14ac:dyDescent="0.25">
      <c r="G308" s="468"/>
      <c r="H308" s="468"/>
      <c r="I308" s="468"/>
    </row>
    <row r="309" spans="7:9" s="115" customFormat="1" x14ac:dyDescent="0.25">
      <c r="G309" s="468"/>
      <c r="H309" s="468"/>
      <c r="I309" s="468"/>
    </row>
    <row r="310" spans="7:9" s="115" customFormat="1" x14ac:dyDescent="0.25">
      <c r="G310" s="468"/>
      <c r="H310" s="468"/>
      <c r="I310" s="468"/>
    </row>
    <row r="311" spans="7:9" s="115" customFormat="1" x14ac:dyDescent="0.25">
      <c r="G311" s="468"/>
      <c r="H311" s="468"/>
      <c r="I311" s="468"/>
    </row>
    <row r="312" spans="7:9" s="115" customFormat="1" x14ac:dyDescent="0.25">
      <c r="G312" s="468"/>
      <c r="H312" s="468"/>
      <c r="I312" s="468"/>
    </row>
    <row r="313" spans="7:9" s="115" customFormat="1" x14ac:dyDescent="0.25">
      <c r="G313" s="468"/>
      <c r="H313" s="468"/>
      <c r="I313" s="468"/>
    </row>
    <row r="314" spans="7:9" s="115" customFormat="1" x14ac:dyDescent="0.25">
      <c r="G314" s="468"/>
      <c r="H314" s="468"/>
      <c r="I314" s="468"/>
    </row>
    <row r="315" spans="7:9" s="115" customFormat="1" x14ac:dyDescent="0.25">
      <c r="G315" s="468"/>
      <c r="H315" s="468"/>
      <c r="I315" s="468"/>
    </row>
    <row r="316" spans="7:9" s="115" customFormat="1" x14ac:dyDescent="0.25">
      <c r="G316" s="468"/>
      <c r="H316" s="468"/>
      <c r="I316" s="468"/>
    </row>
    <row r="317" spans="7:9" s="115" customFormat="1" x14ac:dyDescent="0.25">
      <c r="G317" s="468"/>
      <c r="H317" s="468"/>
      <c r="I317" s="468"/>
    </row>
    <row r="318" spans="7:9" s="115" customFormat="1" x14ac:dyDescent="0.25">
      <c r="G318" s="468"/>
      <c r="H318" s="468"/>
      <c r="I318" s="468"/>
    </row>
    <row r="319" spans="7:9" s="115" customFormat="1" x14ac:dyDescent="0.25">
      <c r="G319" s="468"/>
      <c r="H319" s="468"/>
      <c r="I319" s="468"/>
    </row>
    <row r="320" spans="7:9" s="115" customFormat="1" x14ac:dyDescent="0.25">
      <c r="G320" s="468"/>
      <c r="H320" s="468"/>
      <c r="I320" s="468"/>
    </row>
    <row r="321" spans="7:9" s="115" customFormat="1" x14ac:dyDescent="0.25">
      <c r="G321" s="468"/>
      <c r="H321" s="468"/>
      <c r="I321" s="468"/>
    </row>
    <row r="322" spans="7:9" s="115" customFormat="1" x14ac:dyDescent="0.25">
      <c r="G322" s="468"/>
      <c r="H322" s="468"/>
      <c r="I322" s="468"/>
    </row>
  </sheetData>
  <mergeCells count="4">
    <mergeCell ref="A2:F2"/>
    <mergeCell ref="A3:F3"/>
    <mergeCell ref="A4:F4"/>
    <mergeCell ref="C7:C8"/>
  </mergeCells>
  <phoneticPr fontId="0" type="noConversion"/>
  <printOptions gridLinesSet="0"/>
  <pageMargins left="0.59055118110236204" right="1.9685039370078701" top="0.59055118110236204" bottom="1.36" header="0.5" footer="0.5"/>
  <pageSetup paperSize="9" scale="93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B_NRBT</vt:lpstr>
      <vt:lpstr>B_DMB</vt:lpstr>
      <vt:lpstr>B_TDB</vt:lpstr>
      <vt:lpstr>B_CBCD </vt:lpstr>
      <vt:lpstr>B_CBM</vt:lpstr>
      <vt:lpstr>B_CBCL</vt:lpstr>
      <vt:lpstr>B_TDBCL</vt:lpstr>
      <vt:lpstr>B_DMB!assets</vt:lpstr>
      <vt:lpstr>B_TDB!assets</vt:lpstr>
      <vt:lpstr>assets</vt:lpstr>
      <vt:lpstr>B_DMB!liab</vt:lpstr>
      <vt:lpstr>B_TDB!liab</vt:lpstr>
      <vt:lpstr>liab</vt:lpstr>
      <vt:lpstr>'B_CBCD '!Print_Area</vt:lpstr>
      <vt:lpstr>B_CBCL!Print_Area</vt:lpstr>
      <vt:lpstr>B_CBM!Print_Area</vt:lpstr>
      <vt:lpstr>B_DMB!Print_Area</vt:lpstr>
      <vt:lpstr>B_NRBT!Print_Area</vt:lpstr>
      <vt:lpstr>B_TDB!Print_Area</vt:lpstr>
      <vt:lpstr>B_TDBCL!Print_Area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Sturton</dc:creator>
  <cp:lastModifiedBy>Seneti Lasike</cp:lastModifiedBy>
  <cp:lastPrinted>2023-01-16T23:49:37Z</cp:lastPrinted>
  <dcterms:created xsi:type="dcterms:W3CDTF">1997-06-15T23:21:51Z</dcterms:created>
  <dcterms:modified xsi:type="dcterms:W3CDTF">2023-06-18T21:56:50Z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56A14DA">
    <vt:lpwstr/>
  </property>
  <property fmtid="{D5CDD505-2E9C-101B-9397-08002B2CF9AE}" pid="3" name="IVID333512D0">
    <vt:lpwstr/>
  </property>
  <property fmtid="{D5CDD505-2E9C-101B-9397-08002B2CF9AE}" pid="4" name="IVID424519F9">
    <vt:lpwstr/>
  </property>
  <property fmtid="{D5CDD505-2E9C-101B-9397-08002B2CF9AE}" pid="5" name="IVID1C2510E0">
    <vt:lpwstr/>
  </property>
  <property fmtid="{D5CDD505-2E9C-101B-9397-08002B2CF9AE}" pid="6" name="IVID234B13D4">
    <vt:lpwstr/>
  </property>
  <property fmtid="{D5CDD505-2E9C-101B-9397-08002B2CF9AE}" pid="7" name="IVID29051603">
    <vt:lpwstr/>
  </property>
  <property fmtid="{D5CDD505-2E9C-101B-9397-08002B2CF9AE}" pid="8" name="IVID173011FD">
    <vt:lpwstr/>
  </property>
  <property fmtid="{D5CDD505-2E9C-101B-9397-08002B2CF9AE}" pid="9" name="IVID2E3915F2">
    <vt:lpwstr/>
  </property>
  <property fmtid="{D5CDD505-2E9C-101B-9397-08002B2CF9AE}" pid="10" name="IVID2D2A1208">
    <vt:lpwstr/>
  </property>
  <property fmtid="{D5CDD505-2E9C-101B-9397-08002B2CF9AE}" pid="11" name="IVID3B6707D1">
    <vt:lpwstr/>
  </property>
  <property fmtid="{D5CDD505-2E9C-101B-9397-08002B2CF9AE}" pid="12" name="IVID261B0FEA">
    <vt:lpwstr/>
  </property>
  <property fmtid="{D5CDD505-2E9C-101B-9397-08002B2CF9AE}" pid="13" name="IVID4456AA12">
    <vt:lpwstr/>
  </property>
  <property fmtid="{D5CDD505-2E9C-101B-9397-08002B2CF9AE}" pid="14" name="IVID177918E6">
    <vt:lpwstr/>
  </property>
  <property fmtid="{D5CDD505-2E9C-101B-9397-08002B2CF9AE}" pid="15" name="IVID40041C57">
    <vt:lpwstr/>
  </property>
  <property fmtid="{D5CDD505-2E9C-101B-9397-08002B2CF9AE}" pid="16" name="IVID8C3881E2">
    <vt:lpwstr/>
  </property>
</Properties>
</file>