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Communication\Publications\Quarterly Bulletins\Published Versions\2024\202406\"/>
    </mc:Choice>
  </mc:AlternateContent>
  <bookViews>
    <workbookView xWindow="0" yWindow="-20" windowWidth="5760" windowHeight="5540" tabRatio="650" activeTab="2"/>
  </bookViews>
  <sheets>
    <sheet name="C_Dep_rates" sheetId="4" r:id="rId1"/>
    <sheet name="C_Lend_rates" sheetId="9" r:id="rId2"/>
    <sheet name="C_INT" sheetId="11" r:id="rId3"/>
  </sheets>
  <definedNames>
    <definedName name="_Regression_Int" localSheetId="0" hidden="1">1</definedName>
    <definedName name="_Regression_Int" localSheetId="2" hidden="1">1</definedName>
    <definedName name="_xlnm.Print_Area" localSheetId="0">C_Dep_rates!$A$1:$K$123</definedName>
    <definedName name="_xlnm.Print_Area" localSheetId="2">C_INT!$A$1:$K$130</definedName>
    <definedName name="_xlnm.Print_Area" localSheetId="1">C_Lend_rates!$A$1:$G$126</definedName>
    <definedName name="Print_Area_MI" localSheetId="2">C_INT!$A$2:$I$30</definedName>
    <definedName name="_xlnm.Print_Titles" localSheetId="1">C_Lend_rates!$A:$A,C_Lend_rates!$1:$7</definedName>
  </definedNames>
  <calcPr calcId="162913"/>
</workbook>
</file>

<file path=xl/calcChain.xml><?xml version="1.0" encoding="utf-8"?>
<calcChain xmlns="http://schemas.openxmlformats.org/spreadsheetml/2006/main">
  <c r="G30" i="9" l="1"/>
  <c r="E30" i="9"/>
  <c r="D30" i="9"/>
  <c r="C30" i="9"/>
  <c r="B30" i="9"/>
  <c r="A120" i="9"/>
  <c r="J30" i="4"/>
  <c r="I30" i="4"/>
  <c r="H30" i="4"/>
  <c r="G30" i="4"/>
  <c r="F30" i="4"/>
  <c r="E30" i="4"/>
  <c r="D30" i="4"/>
  <c r="C30" i="4"/>
  <c r="B30" i="4"/>
  <c r="A119" i="9" l="1"/>
  <c r="A118" i="9" l="1"/>
  <c r="A117" i="9" l="1"/>
  <c r="G29" i="9" l="1"/>
  <c r="E29" i="9"/>
  <c r="D29" i="9"/>
  <c r="C29" i="9"/>
  <c r="B29" i="9"/>
  <c r="A116" i="9"/>
  <c r="J29" i="4"/>
  <c r="I29" i="4"/>
  <c r="H29" i="4"/>
  <c r="G29" i="4"/>
  <c r="F29" i="4"/>
  <c r="E29" i="4"/>
  <c r="D29" i="4"/>
  <c r="C29" i="4"/>
  <c r="B29" i="4"/>
  <c r="A115" i="9" l="1"/>
  <c r="F17" i="9" l="1"/>
  <c r="F16" i="9"/>
  <c r="F15" i="9"/>
  <c r="F14" i="9"/>
  <c r="F13" i="9"/>
  <c r="F12" i="9"/>
  <c r="G8" i="9"/>
  <c r="F8" i="9"/>
  <c r="E8" i="9"/>
  <c r="D8" i="9"/>
  <c r="C8" i="9"/>
  <c r="B8" i="9"/>
  <c r="J8" i="4" l="1"/>
  <c r="I8" i="4"/>
  <c r="H8" i="4"/>
  <c r="G8" i="4"/>
  <c r="F8" i="4"/>
  <c r="E8" i="4"/>
  <c r="D8" i="4"/>
  <c r="C8" i="4"/>
  <c r="B8" i="4"/>
  <c r="J9" i="4"/>
  <c r="I9" i="4"/>
  <c r="H9" i="4"/>
  <c r="G9" i="4"/>
  <c r="F9" i="4"/>
  <c r="E9" i="4"/>
  <c r="D9" i="4"/>
  <c r="C9" i="4"/>
  <c r="B9" i="4"/>
  <c r="J10" i="4"/>
  <c r="I10" i="4"/>
  <c r="H10" i="4"/>
  <c r="G10" i="4"/>
  <c r="F10" i="4"/>
  <c r="E10" i="4"/>
  <c r="D10" i="4"/>
  <c r="C10" i="4"/>
  <c r="B10" i="4"/>
  <c r="J11" i="4"/>
  <c r="I11" i="4"/>
  <c r="H11" i="4"/>
  <c r="G11" i="4"/>
  <c r="F11" i="4"/>
  <c r="E11" i="4"/>
  <c r="D11" i="4"/>
  <c r="C11" i="4"/>
  <c r="B11" i="4"/>
  <c r="H12" i="4"/>
  <c r="H13" i="4"/>
  <c r="B12" i="4" l="1"/>
  <c r="B13" i="4"/>
  <c r="B14" i="4" l="1"/>
  <c r="G28" i="9" l="1"/>
  <c r="F28" i="9"/>
  <c r="E28" i="9"/>
  <c r="D28" i="9"/>
  <c r="C28" i="9"/>
  <c r="B28" i="9"/>
  <c r="J28" i="4"/>
  <c r="I28" i="4"/>
  <c r="H28" i="4"/>
  <c r="G28" i="4"/>
  <c r="F28" i="4"/>
  <c r="E28" i="4"/>
  <c r="D28" i="4"/>
  <c r="C28" i="4"/>
  <c r="B28" i="4"/>
  <c r="G27" i="9" l="1"/>
  <c r="E27" i="9" l="1"/>
  <c r="D27" i="9"/>
  <c r="C27" i="9"/>
  <c r="B27" i="9"/>
  <c r="F27" i="9"/>
  <c r="J27" i="4" l="1"/>
  <c r="I27" i="4"/>
  <c r="H27" i="4"/>
  <c r="G27" i="4"/>
  <c r="F27" i="4"/>
  <c r="E27" i="4"/>
  <c r="D27" i="4"/>
  <c r="C27" i="4"/>
  <c r="B27" i="4"/>
  <c r="G13" i="9" l="1"/>
  <c r="E13" i="9"/>
  <c r="D13" i="9"/>
  <c r="C13" i="9"/>
  <c r="B13" i="9"/>
  <c r="F11" i="9"/>
  <c r="G10" i="9"/>
  <c r="F10" i="9"/>
  <c r="E10" i="9"/>
  <c r="D10" i="9"/>
  <c r="C10" i="9"/>
  <c r="B10" i="9"/>
  <c r="G9" i="9"/>
  <c r="F9" i="9"/>
  <c r="E9" i="9"/>
  <c r="D9" i="9"/>
  <c r="C9" i="9"/>
  <c r="B9" i="9"/>
  <c r="J19" i="4"/>
  <c r="I19" i="4"/>
  <c r="J18" i="4"/>
  <c r="I18" i="4"/>
  <c r="J17" i="4"/>
  <c r="I17" i="4"/>
  <c r="H17" i="4"/>
  <c r="G17" i="4"/>
  <c r="F17" i="4"/>
  <c r="E17" i="4"/>
  <c r="D17" i="4"/>
  <c r="C17" i="4"/>
  <c r="B17" i="4"/>
  <c r="J15" i="4"/>
  <c r="I15" i="4"/>
  <c r="H15" i="4"/>
  <c r="G15" i="4"/>
  <c r="F15" i="4"/>
  <c r="E15" i="4"/>
  <c r="D15" i="4"/>
  <c r="C15" i="4"/>
  <c r="B15" i="4"/>
  <c r="J14" i="4"/>
  <c r="I14" i="4"/>
  <c r="H14" i="4"/>
  <c r="G14" i="4"/>
  <c r="F14" i="4"/>
  <c r="E14" i="4"/>
  <c r="D14" i="4"/>
  <c r="C14" i="4"/>
  <c r="J13" i="4"/>
  <c r="I13" i="4"/>
  <c r="G13" i="4"/>
  <c r="F13" i="4"/>
  <c r="E13" i="4"/>
  <c r="D13" i="4"/>
  <c r="C13" i="4"/>
  <c r="J12" i="4"/>
  <c r="I12" i="4"/>
  <c r="G12" i="4"/>
  <c r="F12" i="4"/>
  <c r="E12" i="4"/>
  <c r="D12" i="4"/>
  <c r="C12" i="4"/>
  <c r="B16" i="4" l="1"/>
  <c r="C16" i="4"/>
  <c r="G16" i="4"/>
  <c r="J16" i="4"/>
  <c r="F16" i="4"/>
  <c r="D16" i="4"/>
  <c r="H16" i="4"/>
  <c r="E16" i="4"/>
  <c r="I16" i="4"/>
  <c r="G26" i="9" l="1"/>
  <c r="F26" i="9"/>
  <c r="J26" i="4"/>
  <c r="G25" i="9" l="1"/>
  <c r="J25" i="4"/>
  <c r="G24" i="9" l="1"/>
  <c r="J24" i="4" l="1"/>
  <c r="J23" i="4" l="1"/>
  <c r="J22" i="4"/>
  <c r="J21" i="4"/>
  <c r="J20" i="4"/>
  <c r="G23" i="9" l="1"/>
  <c r="G22" i="9" l="1"/>
  <c r="G21" i="9" l="1"/>
  <c r="F21" i="9"/>
  <c r="E21" i="9"/>
  <c r="D21" i="9"/>
  <c r="C21" i="9"/>
  <c r="B21" i="9"/>
  <c r="G20" i="9" l="1"/>
  <c r="F20" i="9"/>
  <c r="E20" i="9"/>
  <c r="D20" i="9"/>
  <c r="C20" i="9"/>
  <c r="B20" i="9"/>
  <c r="G20" i="4"/>
  <c r="F20" i="4"/>
  <c r="E20" i="4"/>
  <c r="D20" i="4"/>
  <c r="C20" i="4"/>
  <c r="B20" i="4"/>
  <c r="G19" i="9" l="1"/>
  <c r="F19" i="9"/>
  <c r="E19" i="9"/>
  <c r="D19" i="9"/>
  <c r="C19" i="9"/>
  <c r="B19" i="9"/>
  <c r="C19" i="4"/>
  <c r="G19" i="4"/>
  <c r="F19" i="4"/>
  <c r="E19" i="4"/>
  <c r="D19" i="4"/>
  <c r="B19" i="4"/>
  <c r="G18" i="4" l="1"/>
  <c r="F18" i="4"/>
  <c r="E18" i="4" l="1"/>
  <c r="D18" i="4"/>
  <c r="C18" i="4"/>
  <c r="B18" i="4"/>
  <c r="D18" i="9" l="1"/>
  <c r="D11" i="9"/>
  <c r="D12" i="9"/>
  <c r="D14" i="9"/>
  <c r="D15" i="9"/>
  <c r="D16" i="9"/>
  <c r="D17" i="9"/>
  <c r="F18" i="9" l="1"/>
  <c r="C15" i="9"/>
  <c r="C11" i="9"/>
  <c r="G18" i="9"/>
  <c r="E18" i="9"/>
  <c r="C18" i="9"/>
  <c r="B18" i="9"/>
  <c r="G17" i="9"/>
  <c r="E17" i="9"/>
  <c r="C17" i="9"/>
  <c r="B17" i="9"/>
  <c r="G16" i="9"/>
  <c r="E16" i="9"/>
  <c r="C16" i="9"/>
  <c r="B16" i="9"/>
  <c r="G15" i="9"/>
  <c r="E15" i="9"/>
  <c r="B15" i="9"/>
  <c r="G14" i="9"/>
  <c r="E14" i="9"/>
  <c r="C14" i="9"/>
  <c r="B14" i="9"/>
  <c r="G12" i="9"/>
  <c r="E12" i="9"/>
  <c r="C12" i="9"/>
  <c r="B12" i="9"/>
  <c r="G11" i="9"/>
  <c r="E11" i="9"/>
  <c r="B11" i="9"/>
  <c r="I23" i="4" l="1"/>
  <c r="H23" i="4"/>
  <c r="B23" i="4"/>
  <c r="C23" i="4"/>
  <c r="D23" i="4"/>
  <c r="E23" i="4"/>
  <c r="F23" i="4"/>
  <c r="G23" i="4"/>
  <c r="I20" i="4" l="1"/>
  <c r="H20" i="4"/>
  <c r="I21" i="4"/>
  <c r="H21" i="4"/>
  <c r="B21" i="4"/>
  <c r="C21" i="4"/>
  <c r="D21" i="4"/>
  <c r="E21" i="4"/>
  <c r="F21" i="4"/>
  <c r="G21" i="4"/>
  <c r="I22" i="4"/>
  <c r="H22" i="4"/>
  <c r="B22" i="4"/>
  <c r="C22" i="4"/>
  <c r="D22" i="4"/>
  <c r="E22" i="4"/>
  <c r="F22" i="4"/>
  <c r="G22" i="4"/>
  <c r="C22" i="9"/>
  <c r="D22" i="9"/>
  <c r="E22" i="9"/>
  <c r="F22" i="9"/>
  <c r="C23" i="9"/>
  <c r="E23" i="9"/>
  <c r="F23" i="9"/>
  <c r="B23" i="9" l="1"/>
  <c r="H19" i="4"/>
  <c r="H18" i="4"/>
  <c r="B22" i="9"/>
  <c r="D23" i="9" l="1"/>
  <c r="E24" i="4" l="1"/>
  <c r="B24" i="4"/>
  <c r="D24" i="9"/>
  <c r="C24" i="9"/>
  <c r="F24" i="4" l="1"/>
  <c r="D24" i="4"/>
  <c r="C24" i="4"/>
  <c r="G24" i="4"/>
  <c r="F24" i="9"/>
  <c r="B24" i="9"/>
  <c r="I24" i="4" l="1"/>
  <c r="F25" i="9" l="1"/>
  <c r="D26" i="9" l="1"/>
  <c r="E26" i="9"/>
  <c r="C26" i="9"/>
  <c r="G26" i="4" l="1"/>
  <c r="F26" i="4"/>
  <c r="E26" i="4"/>
  <c r="D26" i="4"/>
  <c r="C26" i="4"/>
  <c r="B26" i="4"/>
  <c r="H26" i="4"/>
  <c r="I26" i="4"/>
  <c r="B26" i="9" l="1"/>
  <c r="D25" i="4" l="1"/>
  <c r="E25" i="4" l="1"/>
  <c r="G25" i="4"/>
  <c r="F25" i="4"/>
  <c r="C25" i="4"/>
  <c r="B25" i="4"/>
  <c r="D25" i="9" l="1"/>
  <c r="I25" i="4"/>
  <c r="H25" i="4" l="1"/>
  <c r="C25" i="9"/>
  <c r="B25" i="9" l="1"/>
  <c r="H24" i="4" l="1"/>
  <c r="E25" i="9" l="1"/>
  <c r="E24" i="9" l="1"/>
  <c r="F30" i="9" l="1"/>
  <c r="F29" i="9" l="1"/>
</calcChain>
</file>

<file path=xl/sharedStrings.xml><?xml version="1.0" encoding="utf-8"?>
<sst xmlns="http://schemas.openxmlformats.org/spreadsheetml/2006/main" count="407" uniqueCount="175">
  <si>
    <t xml:space="preserve"> Table C1:  SELECTED INTEREST RATES ON DEPOSITS</t>
  </si>
  <si>
    <t>(Percent per annum)</t>
  </si>
  <si>
    <t>Average</t>
  </si>
  <si>
    <t>Weighted</t>
  </si>
  <si>
    <t>End</t>
  </si>
  <si>
    <t>2/</t>
  </si>
  <si>
    <t>of:</t>
  </si>
  <si>
    <t>3 months</t>
  </si>
  <si>
    <t>6 months</t>
  </si>
  <si>
    <t>12 months</t>
  </si>
  <si>
    <t>24 months</t>
  </si>
  <si>
    <t>36 months</t>
  </si>
  <si>
    <t>rate</t>
  </si>
  <si>
    <t>3/</t>
  </si>
  <si>
    <t xml:space="preserve"> </t>
  </si>
  <si>
    <t xml:space="preserve"> Table C2: SELECTED INTEREST RATES ON BANK LENDING</t>
  </si>
  <si>
    <t>average</t>
  </si>
  <si>
    <t>Personal</t>
  </si>
  <si>
    <t>Short Term Interest rates   1/</t>
  </si>
  <si>
    <t>Long Term Interest rates   2/</t>
  </si>
  <si>
    <t>during</t>
  </si>
  <si>
    <t>Australia</t>
  </si>
  <si>
    <t>Japan</t>
  </si>
  <si>
    <t>New Zealand</t>
  </si>
  <si>
    <t>United</t>
  </si>
  <si>
    <t>period</t>
  </si>
  <si>
    <t>States of</t>
  </si>
  <si>
    <t>ended:</t>
  </si>
  <si>
    <t>America</t>
  </si>
  <si>
    <t>Table C3:  OVERSEAS INTEREST RATES</t>
  </si>
  <si>
    <t>deposits</t>
  </si>
  <si>
    <t>2001/02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</si>
  <si>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</si>
  <si>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</si>
  <si>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</si>
  <si>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</si>
  <si>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</si>
  <si>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</si>
  <si>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</si>
  <si>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</si>
  <si>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Outstanding loans</t>
  </si>
  <si>
    <t>Household</t>
  </si>
  <si>
    <t>Business</t>
  </si>
  <si>
    <t>Other</t>
  </si>
  <si>
    <t>Total</t>
  </si>
  <si>
    <t>Housing</t>
  </si>
  <si>
    <t>Weighted Average Lending Rate</t>
  </si>
  <si>
    <t xml:space="preserve">average </t>
  </si>
  <si>
    <t>60 months</t>
  </si>
  <si>
    <t xml:space="preserve"> Term deposits, by original maturity</t>
  </si>
  <si>
    <t xml:space="preserve">All terms </t>
  </si>
  <si>
    <t>( Percent per annum ) 1/</t>
  </si>
  <si>
    <t>2012/13</t>
  </si>
  <si>
    <t>2013/14</t>
  </si>
  <si>
    <t>2014/15</t>
  </si>
  <si>
    <t>2015/16</t>
  </si>
  <si>
    <t>(Per cent per annum) 1/</t>
  </si>
  <si>
    <r>
      <rPr>
        <b/>
        <sz val="8"/>
        <rFont val="Arial Narrow"/>
        <family val="2"/>
      </rPr>
      <t>Source</t>
    </r>
    <r>
      <rPr>
        <sz val="8"/>
        <rFont val="Arial Narrow"/>
        <family val="2"/>
      </rPr>
      <t>:  National Reserve Bank of Tonga</t>
    </r>
  </si>
  <si>
    <t>2016/17</t>
  </si>
  <si>
    <r>
      <rPr>
        <b/>
        <sz val="8"/>
        <rFont val="Arial Narrow"/>
        <family val="2"/>
      </rPr>
      <t>Source</t>
    </r>
    <r>
      <rPr>
        <sz val="8"/>
        <rFont val="Arial Narrow"/>
        <family val="2"/>
      </rPr>
      <t>: Australia (Reserve Bank of Australia), Japan (Bank of Japan), New Zealand (Reserve Bank of New Zealand),United States of America (Federal Reserve)</t>
    </r>
  </si>
  <si>
    <t xml:space="preserve"> savings</t>
  </si>
  <si>
    <t>2017/18</t>
  </si>
  <si>
    <t>2018/19</t>
  </si>
  <si>
    <t>2019/20</t>
  </si>
  <si>
    <t>2020/21</t>
  </si>
  <si>
    <t>2021/22</t>
  </si>
  <si>
    <t>2003/04</t>
  </si>
  <si>
    <t>2002/03</t>
  </si>
  <si>
    <t>2002/02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</si>
  <si>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</si>
  <si>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</si>
  <si>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</si>
  <si>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</si>
  <si>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</si>
  <si>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</si>
  <si>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</si>
  <si>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</si>
  <si>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</si>
  <si>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</si>
  <si>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</si>
  <si>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</si>
  <si>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</si>
  <si>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</si>
  <si>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</si>
  <si>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</si>
  <si>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</si>
  <si>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</si>
  <si>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</si>
  <si>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</si>
  <si>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</si>
  <si>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</si>
  <si>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</si>
  <si>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</si>
  <si>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</si>
  <si>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</si>
  <si>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</si>
  <si>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</si>
  <si>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</si>
  <si>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</si>
  <si>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</si>
  <si>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</si>
  <si>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</si>
  <si>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</si>
  <si>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</si>
  <si>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</si>
  <si>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</si>
  <si>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</si>
  <si>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</si>
  <si>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</si>
  <si>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</si>
  <si>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</si>
  <si>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</si>
  <si>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</si>
  <si>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</si>
  <si>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</si>
  <si>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</si>
  <si>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</si>
  <si>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</si>
  <si>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</si>
  <si>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</si>
  <si>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</si>
  <si>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</si>
  <si>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</si>
  <si>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</si>
  <si>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</si>
  <si>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</si>
  <si>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</si>
  <si>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</si>
  <si>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</si>
  <si>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</si>
  <si>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</si>
  <si>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</si>
  <si>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</si>
  <si>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</si>
  <si>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</si>
  <si>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</si>
  <si>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</si>
  <si>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</si>
  <si>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</si>
  <si>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</si>
  <si>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</si>
  <si>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</si>
  <si>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</si>
  <si>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</si>
  <si>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</si>
  <si>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</si>
  <si>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</si>
  <si>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</si>
  <si>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</si>
  <si>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2000/01</t>
  </si>
  <si>
    <t>2023Q1</t>
  </si>
  <si>
    <t>2023Q2</t>
  </si>
  <si>
    <t>2023Q3</t>
  </si>
  <si>
    <t>2022/23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</si>
  <si>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</si>
  <si>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</si>
  <si>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</si>
  <si>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</si>
  <si>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</si>
  <si>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</si>
  <si>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</si>
  <si>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</si>
  <si>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2019Q1</t>
  </si>
  <si>
    <t>2019Q2</t>
  </si>
  <si>
    <t>2019Q3</t>
  </si>
  <si>
    <t>2019Q4</t>
  </si>
  <si>
    <t>2023Q4</t>
  </si>
  <si>
    <t>S11</t>
  </si>
  <si>
    <t>S12</t>
  </si>
  <si>
    <t>S13</t>
  </si>
  <si>
    <t>2024Q1</t>
  </si>
  <si>
    <t>2024Q2</t>
  </si>
  <si>
    <t>2023/24</t>
  </si>
  <si>
    <t>deposits rate</t>
  </si>
  <si>
    <t>See Notes on Guide to Quarterly Bulletin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</si>
</sst>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General_)"/>
    <numFmt numFmtId="165" formatCode="0.00_)"/>
    <numFmt numFmtId="166" formatCode="dd\-mmm\-yy_)"/>
    <numFmt numFmtId="167" formatCode="0.00_m_m"/>
    <numFmt numFmtId="168" formatCode="0.00_m"/>
    <numFmt numFmtId="169" formatCode="0.00_m_m_m"/>
    <numFmt numFmtId="170" formatCode="0.0_)"/>
  </numFmts>
  <fonts count="11" x14ac:knownFonts="1">
    <font>
      <sz val="8"/>
      <name val="Arial Narrow"/>
    </font>
    <font>
      <b/>
      <sz val="8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sz val="8"/>
      <color rgb="FFFF0000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39" fontId="2" fillId="0" borderId="0"/>
  </cellStyleXfs>
  <cellXfs count="168">
    <xf numFmtId="0" fontId="0" fillId="0" borderId="0" xfId="0"/>
    <xf numFmtId="164" fontId="3" fillId="0" borderId="0" xfId="1" applyFont="1" applyAlignment="1" applyProtection="1">
      <alignment horizontal="left" vertical="center"/>
    </xf>
    <xf numFmtId="164" fontId="2" fillId="0" borderId="0" xfId="1" applyFont="1"/>
    <xf numFmtId="164" fontId="2" fillId="0" borderId="0" xfId="1" applyFont="1" applyBorder="1"/>
    <xf numFmtId="164" fontId="2" fillId="0" borderId="0" xfId="1"/>
    <xf numFmtId="164" fontId="2" fillId="0" borderId="0" xfId="1" applyAlignment="1">
      <alignment vertical="top"/>
    </xf>
    <xf numFmtId="164" fontId="1" fillId="0" borderId="1" xfId="1" applyFont="1" applyBorder="1" applyAlignment="1" applyProtection="1">
      <alignment horizontal="centerContinuous" vertical="center"/>
    </xf>
    <xf numFmtId="164" fontId="2" fillId="0" borderId="0" xfId="1" applyAlignment="1">
      <alignment vertical="center"/>
    </xf>
    <xf numFmtId="164" fontId="1" fillId="0" borderId="0" xfId="1" applyFont="1" applyBorder="1" applyAlignment="1">
      <alignment vertical="center"/>
    </xf>
    <xf numFmtId="164" fontId="2" fillId="0" borderId="0" xfId="1" applyBorder="1"/>
    <xf numFmtId="166" fontId="2" fillId="0" borderId="0" xfId="1" applyNumberFormat="1" applyProtection="1"/>
    <xf numFmtId="164" fontId="2" fillId="0" borderId="0" xfId="2"/>
    <xf numFmtId="164" fontId="2" fillId="0" borderId="0" xfId="2" applyAlignment="1" applyProtection="1">
      <alignment horizontal="left"/>
    </xf>
    <xf numFmtId="164" fontId="3" fillId="0" borderId="0" xfId="2" applyFont="1" applyAlignment="1" applyProtection="1">
      <alignment horizontal="right" vertical="center"/>
    </xf>
    <xf numFmtId="164" fontId="1" fillId="0" borderId="1" xfId="2" applyFont="1" applyBorder="1" applyAlignment="1" applyProtection="1">
      <alignment horizontal="centerContinuous" vertical="center"/>
    </xf>
    <xf numFmtId="164" fontId="1" fillId="0" borderId="0" xfId="2" applyFont="1" applyBorder="1" applyAlignment="1" applyProtection="1">
      <alignment horizontal="centerContinuous" vertical="center"/>
    </xf>
    <xf numFmtId="164" fontId="2" fillId="0" borderId="0" xfId="2" applyAlignment="1">
      <alignment vertical="center"/>
    </xf>
    <xf numFmtId="164" fontId="1" fillId="0" borderId="0" xfId="2" applyFont="1" applyBorder="1" applyAlignment="1" applyProtection="1">
      <alignment horizontal="center" vertical="center"/>
    </xf>
    <xf numFmtId="164" fontId="1" fillId="0" borderId="3" xfId="2" applyFont="1" applyBorder="1" applyAlignment="1" applyProtection="1">
      <alignment horizontal="center" vertical="center"/>
    </xf>
    <xf numFmtId="164" fontId="1" fillId="0" borderId="1" xfId="2" applyFont="1" applyBorder="1" applyAlignment="1" applyProtection="1">
      <alignment horizontal="centerContinuous"/>
    </xf>
    <xf numFmtId="164" fontId="2" fillId="0" borderId="0" xfId="2" quotePrefix="1" applyAlignment="1" applyProtection="1">
      <alignment horizontal="left"/>
    </xf>
    <xf numFmtId="164" fontId="2" fillId="0" borderId="0" xfId="2" quotePrefix="1" applyFont="1" applyAlignment="1" applyProtection="1">
      <alignment horizontal="left"/>
    </xf>
    <xf numFmtId="167" fontId="2" fillId="0" borderId="0" xfId="2" applyNumberFormat="1" applyBorder="1" applyAlignment="1" applyProtection="1"/>
    <xf numFmtId="167" fontId="2" fillId="0" borderId="0" xfId="2" applyNumberFormat="1" applyBorder="1" applyAlignment="1"/>
    <xf numFmtId="0" fontId="0" fillId="0" borderId="0" xfId="0" applyBorder="1"/>
    <xf numFmtId="164" fontId="2" fillId="0" borderId="0" xfId="2" applyBorder="1" applyAlignment="1"/>
    <xf numFmtId="167" fontId="2" fillId="0" borderId="0" xfId="2" applyNumberFormat="1" applyFont="1" applyBorder="1" applyAlignment="1" applyProtection="1">
      <alignment horizontal="left"/>
    </xf>
    <xf numFmtId="164" fontId="3" fillId="0" borderId="0" xfId="2" applyFont="1" applyBorder="1" applyAlignment="1" applyProtection="1">
      <alignment horizontal="centerContinuous" vertical="top"/>
    </xf>
    <xf numFmtId="164" fontId="2" fillId="0" borderId="0" xfId="2" applyBorder="1" applyAlignment="1">
      <alignment horizontal="centerContinuous"/>
    </xf>
    <xf numFmtId="164" fontId="1" fillId="0" borderId="7" xfId="2" applyFont="1" applyBorder="1" applyAlignment="1">
      <alignment horizontal="centerContinuous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164" fontId="5" fillId="0" borderId="0" xfId="4" quotePrefix="1" applyFont="1" applyAlignment="1">
      <alignment horizontal="left" vertical="center"/>
    </xf>
    <xf numFmtId="164" fontId="2" fillId="0" borderId="0" xfId="4"/>
    <xf numFmtId="164" fontId="3" fillId="0" borderId="0" xfId="4" applyFont="1"/>
    <xf numFmtId="164" fontId="6" fillId="0" borderId="0" xfId="4" applyFont="1" applyAlignment="1">
      <alignment vertical="top"/>
    </xf>
    <xf numFmtId="164" fontId="1" fillId="0" borderId="7" xfId="4" applyFont="1" applyBorder="1" applyAlignment="1" applyProtection="1">
      <alignment horizontal="centerContinuous"/>
    </xf>
    <xf numFmtId="164" fontId="2" fillId="0" borderId="0" xfId="4" applyBorder="1"/>
    <xf numFmtId="164" fontId="1" fillId="0" borderId="1" xfId="4" applyFont="1" applyBorder="1" applyAlignment="1" applyProtection="1">
      <alignment horizontal="centerContinuous" vertical="center"/>
    </xf>
    <xf numFmtId="164" fontId="1" fillId="0" borderId="3" xfId="4" applyFont="1" applyBorder="1" applyAlignment="1" applyProtection="1">
      <alignment horizontal="center"/>
    </xf>
    <xf numFmtId="164" fontId="1" fillId="0" borderId="3" xfId="4" applyFont="1" applyBorder="1" applyAlignment="1" applyProtection="1">
      <alignment horizontal="center" vertical="center"/>
    </xf>
    <xf numFmtId="164" fontId="2" fillId="0" borderId="0" xfId="4" applyAlignment="1">
      <alignment vertical="center"/>
    </xf>
    <xf numFmtId="164" fontId="1" fillId="0" borderId="4" xfId="4" applyFont="1" applyBorder="1" applyAlignment="1" applyProtection="1">
      <alignment horizontal="centerContinuous" vertical="top"/>
    </xf>
    <xf numFmtId="164" fontId="1" fillId="0" borderId="2" xfId="4" applyFont="1" applyBorder="1" applyAlignment="1">
      <alignment vertical="top"/>
    </xf>
    <xf numFmtId="164" fontId="1" fillId="0" borderId="2" xfId="4" applyFont="1" applyBorder="1" applyAlignment="1" applyProtection="1">
      <alignment horizontal="center" vertical="top"/>
    </xf>
    <xf numFmtId="164" fontId="1" fillId="0" borderId="5" xfId="4" applyFont="1" applyBorder="1" applyAlignment="1" applyProtection="1">
      <alignment horizontal="center" vertical="top"/>
    </xf>
    <xf numFmtId="164" fontId="2" fillId="0" borderId="0" xfId="4" applyAlignment="1">
      <alignment vertical="top"/>
    </xf>
    <xf numFmtId="170" fontId="2" fillId="0" borderId="0" xfId="3" applyNumberFormat="1" applyFont="1" applyAlignment="1"/>
    <xf numFmtId="2" fontId="2" fillId="0" borderId="3" xfId="2" applyNumberFormat="1" applyBorder="1" applyAlignment="1" applyProtection="1">
      <alignment horizontal="center"/>
    </xf>
    <xf numFmtId="2" fontId="2" fillId="0" borderId="0" xfId="2" applyNumberFormat="1" applyBorder="1" applyAlignment="1" applyProtection="1">
      <alignment horizontal="center"/>
    </xf>
    <xf numFmtId="164" fontId="1" fillId="0" borderId="3" xfId="1" applyFont="1" applyFill="1" applyBorder="1" applyAlignment="1" applyProtection="1">
      <alignment horizontal="center" vertical="center"/>
    </xf>
    <xf numFmtId="164" fontId="2" fillId="0" borderId="0" xfId="4" applyFill="1"/>
    <xf numFmtId="165" fontId="2" fillId="0" borderId="0" xfId="4" applyNumberFormat="1" applyFont="1" applyAlignment="1" applyProtection="1">
      <alignment horizontal="left"/>
    </xf>
    <xf numFmtId="164" fontId="1" fillId="0" borderId="0" xfId="1" applyFont="1" applyFill="1" applyBorder="1" applyAlignment="1" applyProtection="1">
      <alignment horizontal="center" vertical="center"/>
    </xf>
    <xf numFmtId="164" fontId="1" fillId="0" borderId="0" xfId="1" applyFont="1" applyFill="1" applyBorder="1" applyAlignment="1" applyProtection="1">
      <alignment horizontal="center"/>
    </xf>
    <xf numFmtId="164" fontId="2" fillId="0" borderId="2" xfId="2" applyBorder="1" applyAlignment="1">
      <alignment horizontal="centerContinuous"/>
    </xf>
    <xf numFmtId="164" fontId="3" fillId="0" borderId="11" xfId="4" applyFont="1" applyBorder="1" applyAlignment="1" applyProtection="1">
      <alignment horizontal="centerContinuous" vertical="top"/>
    </xf>
    <xf numFmtId="164" fontId="2" fillId="0" borderId="9" xfId="4" applyBorder="1" applyAlignment="1">
      <alignment horizontal="centerContinuous" vertical="top"/>
    </xf>
    <xf numFmtId="164" fontId="3" fillId="0" borderId="9" xfId="4" applyFont="1" applyBorder="1" applyAlignment="1">
      <alignment horizontal="centerContinuous" vertical="top"/>
    </xf>
    <xf numFmtId="164" fontId="6" fillId="0" borderId="9" xfId="4" applyFont="1" applyBorder="1" applyAlignment="1">
      <alignment horizontal="centerContinuous" vertical="top"/>
    </xf>
    <xf numFmtId="164" fontId="6" fillId="0" borderId="10" xfId="4" applyFont="1" applyBorder="1" applyAlignment="1">
      <alignment horizontal="centerContinuous" vertical="top"/>
    </xf>
    <xf numFmtId="164" fontId="1" fillId="0" borderId="0" xfId="4" applyFont="1" applyBorder="1" applyAlignment="1" applyProtection="1">
      <alignment horizontal="center"/>
    </xf>
    <xf numFmtId="164" fontId="1" fillId="0" borderId="0" xfId="4" applyFont="1" applyBorder="1" applyAlignment="1">
      <alignment vertical="center"/>
    </xf>
    <xf numFmtId="164" fontId="1" fillId="0" borderId="0" xfId="4" applyFont="1" applyBorder="1" applyAlignment="1" applyProtection="1">
      <alignment horizontal="center" vertical="center"/>
    </xf>
    <xf numFmtId="164" fontId="2" fillId="0" borderId="0" xfId="2" applyFill="1" applyBorder="1" applyAlignment="1"/>
    <xf numFmtId="165" fontId="2" fillId="0" borderId="0" xfId="4" applyNumberFormat="1" applyFont="1" applyFill="1" applyAlignment="1" applyProtection="1">
      <alignment vertical="top"/>
    </xf>
    <xf numFmtId="164" fontId="2" fillId="0" borderId="0" xfId="4" applyFont="1" applyAlignment="1">
      <alignment vertical="top"/>
    </xf>
    <xf numFmtId="164" fontId="2" fillId="0" borderId="0" xfId="2" applyFont="1" applyFill="1" applyBorder="1" applyAlignment="1"/>
    <xf numFmtId="164" fontId="1" fillId="0" borderId="0" xfId="1" applyFont="1" applyBorder="1" applyAlignment="1" applyProtection="1">
      <alignment horizontal="center"/>
    </xf>
    <xf numFmtId="164" fontId="1" fillId="0" borderId="6" xfId="1" applyFont="1" applyFill="1" applyBorder="1" applyAlignment="1" applyProtection="1">
      <alignment horizontal="center"/>
    </xf>
    <xf numFmtId="164" fontId="1" fillId="0" borderId="8" xfId="1" applyFont="1" applyFill="1" applyBorder="1" applyAlignment="1" applyProtection="1">
      <alignment horizontal="centerContinuous"/>
    </xf>
    <xf numFmtId="164" fontId="1" fillId="0" borderId="3" xfId="1" applyFont="1" applyFill="1" applyBorder="1" applyAlignment="1" applyProtection="1">
      <alignment horizontal="centerContinuous" vertical="center"/>
    </xf>
    <xf numFmtId="164" fontId="1" fillId="0" borderId="3" xfId="1" applyFont="1" applyFill="1" applyBorder="1" applyAlignment="1" applyProtection="1">
      <alignment horizontal="center" vertical="top"/>
    </xf>
    <xf numFmtId="164" fontId="2" fillId="0" borderId="0" xfId="4" applyFill="1" applyBorder="1"/>
    <xf numFmtId="39" fontId="1" fillId="0" borderId="0" xfId="5" applyFont="1" applyBorder="1" applyAlignment="1"/>
    <xf numFmtId="39" fontId="2" fillId="0" borderId="0" xfId="5" applyFont="1" applyBorder="1" applyAlignment="1">
      <alignment horizontal="left"/>
    </xf>
    <xf numFmtId="167" fontId="8" fillId="0" borderId="0" xfId="5" applyNumberFormat="1" applyFont="1" applyBorder="1" applyAlignment="1" applyProtection="1"/>
    <xf numFmtId="39" fontId="8" fillId="0" borderId="0" xfId="5" applyFont="1" applyBorder="1" applyAlignment="1"/>
    <xf numFmtId="168" fontId="8" fillId="0" borderId="0" xfId="5" applyNumberFormat="1" applyFont="1" applyBorder="1" applyAlignment="1" applyProtection="1">
      <alignment horizontal="right" vertical="top"/>
    </xf>
    <xf numFmtId="39" fontId="2" fillId="0" borderId="0" xfId="5"/>
    <xf numFmtId="167" fontId="2" fillId="0" borderId="0" xfId="5" applyNumberFormat="1" applyAlignment="1" applyProtection="1">
      <alignment vertical="top"/>
    </xf>
    <xf numFmtId="39" fontId="2" fillId="0" borderId="0" xfId="5" applyBorder="1" applyAlignment="1">
      <alignment vertical="top"/>
    </xf>
    <xf numFmtId="165" fontId="2" fillId="0" borderId="0" xfId="5" applyNumberFormat="1" applyAlignment="1" applyProtection="1">
      <alignment vertical="top"/>
    </xf>
    <xf numFmtId="39" fontId="2" fillId="0" borderId="0" xfId="5" applyAlignment="1" applyProtection="1">
      <alignment vertical="top"/>
    </xf>
    <xf numFmtId="0" fontId="2" fillId="0" borderId="0" xfId="0" quotePrefix="1" applyFont="1"/>
    <xf numFmtId="0" fontId="2" fillId="0" borderId="0" xfId="0" applyFont="1"/>
    <xf numFmtId="167" fontId="8" fillId="0" borderId="0" xfId="5" applyNumberFormat="1" applyFont="1" applyBorder="1" applyAlignment="1" applyProtection="1">
      <alignment vertical="top"/>
    </xf>
    <xf numFmtId="39" fontId="8" fillId="0" borderId="0" xfId="5" applyFont="1"/>
    <xf numFmtId="167" fontId="8" fillId="0" borderId="0" xfId="5" applyNumberFormat="1" applyFont="1" applyProtection="1"/>
    <xf numFmtId="167" fontId="8" fillId="0" borderId="0" xfId="5" applyNumberFormat="1" applyFont="1" applyAlignment="1" applyProtection="1">
      <alignment vertical="top"/>
    </xf>
    <xf numFmtId="39" fontId="2" fillId="0" borderId="0" xfId="5" applyAlignment="1">
      <alignment vertical="top"/>
    </xf>
    <xf numFmtId="167" fontId="2" fillId="0" borderId="0" xfId="5" applyNumberFormat="1" applyBorder="1" applyAlignment="1" applyProtection="1">
      <alignment vertical="top"/>
    </xf>
    <xf numFmtId="39" fontId="2" fillId="0" borderId="0" xfId="5" quotePrefix="1" applyFont="1" applyBorder="1" applyAlignment="1" applyProtection="1">
      <alignment horizontal="left"/>
    </xf>
    <xf numFmtId="39" fontId="2" fillId="0" borderId="0" xfId="5" applyFont="1" applyBorder="1" applyAlignment="1" applyProtection="1">
      <alignment horizontal="left"/>
    </xf>
    <xf numFmtId="39" fontId="2" fillId="0" borderId="0" xfId="5" quotePrefix="1" applyFont="1" applyAlignment="1" applyProtection="1">
      <alignment horizontal="left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 vertical="center"/>
    </xf>
    <xf numFmtId="167" fontId="9" fillId="0" borderId="0" xfId="5" applyNumberFormat="1" applyFont="1" applyAlignment="1" applyProtection="1">
      <alignment vertical="top"/>
    </xf>
    <xf numFmtId="164" fontId="9" fillId="0" borderId="0" xfId="1" applyFont="1"/>
    <xf numFmtId="164" fontId="1" fillId="0" borderId="7" xfId="1" applyFont="1" applyBorder="1" applyAlignment="1">
      <alignment vertical="center"/>
    </xf>
    <xf numFmtId="0" fontId="2" fillId="0" borderId="0" xfId="0" quotePrefix="1" applyFont="1" applyAlignment="1">
      <alignment vertical="center"/>
    </xf>
    <xf numFmtId="39" fontId="2" fillId="0" borderId="0" xfId="5" quotePrefix="1" applyFont="1" applyBorder="1" applyAlignment="1" applyProtection="1">
      <alignment horizontal="left" vertical="center"/>
    </xf>
    <xf numFmtId="39" fontId="2" fillId="0" borderId="0" xfId="5" quotePrefix="1" applyFont="1" applyAlignment="1" applyProtection="1">
      <alignment horizontal="left" vertical="center"/>
    </xf>
    <xf numFmtId="0" fontId="2" fillId="0" borderId="0" xfId="0" quotePrefix="1" applyFont="1" applyAlignment="1">
      <alignment horizontal="left" vertical="center"/>
    </xf>
    <xf numFmtId="164" fontId="3" fillId="0" borderId="0" xfId="4" applyFont="1" applyFill="1"/>
    <xf numFmtId="164" fontId="6" fillId="0" borderId="0" xfId="4" applyFont="1" applyFill="1" applyAlignment="1">
      <alignment vertical="top"/>
    </xf>
    <xf numFmtId="164" fontId="2" fillId="0" borderId="0" xfId="4" applyFill="1" applyBorder="1" applyAlignment="1">
      <alignment horizontal="right" vertical="center"/>
    </xf>
    <xf numFmtId="164" fontId="2" fillId="0" borderId="0" xfId="4" applyFill="1" applyAlignment="1">
      <alignment vertical="center"/>
    </xf>
    <xf numFmtId="164" fontId="2" fillId="0" borderId="0" xfId="4" applyFill="1" applyAlignment="1">
      <alignment vertical="top"/>
    </xf>
    <xf numFmtId="164" fontId="10" fillId="0" borderId="0" xfId="4" applyFont="1" applyFill="1"/>
    <xf numFmtId="39" fontId="2" fillId="0" borderId="0" xfId="5" applyFont="1" applyBorder="1" applyAlignment="1">
      <alignment vertical="center"/>
    </xf>
    <xf numFmtId="164" fontId="2" fillId="3" borderId="0" xfId="1" quotePrefix="1" applyFill="1" applyAlignment="1">
      <alignment vertical="top"/>
    </xf>
    <xf numFmtId="164" fontId="1" fillId="0" borderId="1" xfId="4" quotePrefix="1" applyFont="1" applyFill="1" applyBorder="1" applyAlignment="1">
      <alignment horizontal="center"/>
    </xf>
    <xf numFmtId="164" fontId="7" fillId="0" borderId="1" xfId="4" applyFont="1" applyBorder="1" applyAlignment="1" applyProtection="1">
      <alignment horizontal="center"/>
    </xf>
    <xf numFmtId="39" fontId="0" fillId="0" borderId="1" xfId="5" quotePrefix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2" fillId="2" borderId="0" xfId="2" applyNumberFormat="1" applyFill="1" applyBorder="1" applyAlignment="1">
      <alignment horizontal="center"/>
    </xf>
    <xf numFmtId="2" fontId="2" fillId="2" borderId="3" xfId="2" applyNumberFormat="1" applyFill="1" applyBorder="1" applyAlignment="1">
      <alignment horizontal="center"/>
    </xf>
    <xf numFmtId="2" fontId="2" fillId="0" borderId="0" xfId="2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2" borderId="0" xfId="2" applyNumberFormat="1" applyFont="1" applyFill="1" applyBorder="1" applyAlignment="1">
      <alignment horizontal="center"/>
    </xf>
    <xf numFmtId="2" fontId="2" fillId="0" borderId="0" xfId="2" applyNumberFormat="1" applyFont="1" applyBorder="1" applyAlignment="1">
      <alignment horizontal="center"/>
    </xf>
    <xf numFmtId="2" fontId="2" fillId="2" borderId="3" xfId="2" applyNumberFormat="1" applyFont="1" applyFill="1" applyBorder="1" applyAlignment="1">
      <alignment horizontal="center"/>
    </xf>
    <xf numFmtId="39" fontId="0" fillId="0" borderId="4" xfId="5" quotePrefix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2" borderId="2" xfId="2" applyNumberFormat="1" applyFont="1" applyFill="1" applyBorder="1" applyAlignment="1">
      <alignment horizontal="center"/>
    </xf>
    <xf numFmtId="2" fontId="2" fillId="0" borderId="2" xfId="2" applyNumberFormat="1" applyFont="1" applyBorder="1" applyAlignment="1">
      <alignment horizontal="center"/>
    </xf>
    <xf numFmtId="2" fontId="2" fillId="2" borderId="5" xfId="2" applyNumberFormat="1" applyFont="1" applyFill="1" applyBorder="1" applyAlignment="1">
      <alignment horizontal="center"/>
    </xf>
    <xf numFmtId="0" fontId="0" fillId="0" borderId="0" xfId="0" applyBorder="1" applyAlignment="1"/>
    <xf numFmtId="164" fontId="2" fillId="0" borderId="0" xfId="2" applyFont="1" applyAlignment="1"/>
    <xf numFmtId="164" fontId="2" fillId="0" borderId="0" xfId="2" applyAlignment="1"/>
    <xf numFmtId="2" fontId="2" fillId="0" borderId="0" xfId="4" applyNumberFormat="1" applyFill="1" applyBorder="1" applyAlignment="1" applyProtection="1">
      <alignment horizontal="center"/>
    </xf>
    <xf numFmtId="164" fontId="7" fillId="0" borderId="4" xfId="4" applyFont="1" applyBorder="1" applyAlignment="1" applyProtection="1">
      <alignment horizontal="center"/>
    </xf>
    <xf numFmtId="164" fontId="1" fillId="0" borderId="1" xfId="1" applyFont="1" applyBorder="1" applyAlignment="1" applyProtection="1">
      <alignment horizontal="center"/>
    </xf>
    <xf numFmtId="169" fontId="2" fillId="0" borderId="0" xfId="1" applyNumberFormat="1" applyFont="1" applyBorder="1" applyAlignment="1" applyProtection="1"/>
    <xf numFmtId="169" fontId="2" fillId="0" borderId="0" xfId="1" applyNumberFormat="1" applyFont="1" applyFill="1" applyBorder="1" applyAlignment="1" applyProtection="1"/>
    <xf numFmtId="169" fontId="2" fillId="0" borderId="2" xfId="1" applyNumberFormat="1" applyFont="1" applyBorder="1" applyAlignment="1" applyProtection="1"/>
    <xf numFmtId="169" fontId="2" fillId="0" borderId="2" xfId="1" applyNumberFormat="1" applyFont="1" applyFill="1" applyBorder="1" applyAlignment="1" applyProtection="1"/>
    <xf numFmtId="164" fontId="2" fillId="0" borderId="0" xfId="1" applyFont="1" applyAlignment="1">
      <alignment horizontal="center"/>
    </xf>
    <xf numFmtId="164" fontId="2" fillId="0" borderId="0" xfId="1" applyAlignment="1">
      <alignment horizontal="center"/>
    </xf>
    <xf numFmtId="168" fontId="8" fillId="0" borderId="0" xfId="5" applyNumberFormat="1" applyFont="1" applyBorder="1" applyAlignment="1" applyProtection="1">
      <alignment horizontal="center" vertical="top"/>
    </xf>
    <xf numFmtId="0" fontId="0" fillId="0" borderId="0" xfId="0" applyAlignment="1">
      <alignment horizontal="center"/>
    </xf>
    <xf numFmtId="2" fontId="2" fillId="0" borderId="3" xfId="1" applyNumberFormat="1" applyFont="1" applyBorder="1" applyAlignment="1" applyProtection="1">
      <alignment horizontal="center"/>
    </xf>
    <xf numFmtId="2" fontId="2" fillId="0" borderId="5" xfId="1" applyNumberFormat="1" applyFont="1" applyBorder="1" applyAlignment="1" applyProtection="1">
      <alignment horizontal="center"/>
    </xf>
    <xf numFmtId="2" fontId="2" fillId="0" borderId="0" xfId="4" applyNumberFormat="1" applyFont="1" applyBorder="1" applyAlignment="1" applyProtection="1">
      <alignment horizontal="center"/>
    </xf>
    <xf numFmtId="2" fontId="2" fillId="0" borderId="3" xfId="4" applyNumberFormat="1" applyFont="1" applyBorder="1" applyAlignment="1" applyProtection="1">
      <alignment horizontal="center"/>
    </xf>
    <xf numFmtId="2" fontId="2" fillId="0" borderId="0" xfId="4" applyNumberFormat="1" applyFont="1" applyFill="1" applyBorder="1" applyAlignment="1" applyProtection="1">
      <alignment horizontal="center"/>
    </xf>
    <xf numFmtId="2" fontId="2" fillId="0" borderId="3" xfId="4" applyNumberFormat="1" applyFont="1" applyFill="1" applyBorder="1" applyAlignment="1" applyProtection="1">
      <alignment horizontal="center"/>
    </xf>
    <xf numFmtId="2" fontId="2" fillId="0" borderId="2" xfId="4" applyNumberFormat="1" applyFont="1" applyBorder="1" applyAlignment="1" applyProtection="1">
      <alignment horizontal="center"/>
    </xf>
    <xf numFmtId="2" fontId="2" fillId="0" borderId="5" xfId="4" applyNumberFormat="1" applyFont="1" applyBorder="1" applyAlignment="1" applyProtection="1">
      <alignment horizontal="center"/>
    </xf>
    <xf numFmtId="164" fontId="4" fillId="0" borderId="0" xfId="1" quotePrefix="1" applyFont="1" applyAlignment="1" applyProtection="1">
      <alignment horizontal="center"/>
    </xf>
    <xf numFmtId="164" fontId="4" fillId="0" borderId="0" xfId="1" quotePrefix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 vertical="top"/>
    </xf>
    <xf numFmtId="164" fontId="1" fillId="0" borderId="6" xfId="1" quotePrefix="1" applyFont="1" applyBorder="1" applyAlignment="1" applyProtection="1">
      <alignment horizontal="center"/>
    </xf>
    <xf numFmtId="164" fontId="1" fillId="0" borderId="2" xfId="1" applyFont="1" applyBorder="1" applyAlignment="1" applyProtection="1">
      <alignment horizontal="center" vertical="center"/>
    </xf>
    <xf numFmtId="164" fontId="4" fillId="0" borderId="0" xfId="2" quotePrefix="1" applyFont="1" applyAlignment="1" applyProtection="1">
      <alignment horizontal="center"/>
    </xf>
    <xf numFmtId="164" fontId="3" fillId="0" borderId="0" xfId="2" applyFont="1" applyBorder="1" applyAlignment="1" applyProtection="1">
      <alignment horizontal="center" vertical="top"/>
    </xf>
    <xf numFmtId="164" fontId="1" fillId="0" borderId="2" xfId="2" applyFont="1" applyBorder="1" applyAlignment="1">
      <alignment horizontal="center" vertical="center" wrapText="1"/>
    </xf>
    <xf numFmtId="164" fontId="1" fillId="0" borderId="9" xfId="2" applyFont="1" applyBorder="1" applyAlignment="1">
      <alignment horizontal="center" wrapText="1"/>
    </xf>
    <xf numFmtId="164" fontId="1" fillId="0" borderId="8" xfId="2" applyFont="1" applyBorder="1" applyAlignment="1" applyProtection="1">
      <alignment horizontal="center" vertical="center" wrapText="1"/>
    </xf>
    <xf numFmtId="164" fontId="1" fillId="0" borderId="3" xfId="2" applyFont="1" applyBorder="1" applyAlignment="1" applyProtection="1">
      <alignment horizontal="center" vertical="center" wrapText="1"/>
    </xf>
    <xf numFmtId="164" fontId="4" fillId="0" borderId="0" xfId="4" applyFont="1" applyAlignment="1">
      <alignment horizontal="center" vertical="center"/>
    </xf>
    <xf numFmtId="164" fontId="3" fillId="0" borderId="0" xfId="4" applyFont="1" applyBorder="1" applyAlignment="1" applyProtection="1">
      <alignment horizontal="center" vertical="top"/>
    </xf>
    <xf numFmtId="164" fontId="1" fillId="0" borderId="9" xfId="4" applyFont="1" applyBorder="1" applyAlignment="1" applyProtection="1">
      <alignment horizontal="center" vertical="center"/>
    </xf>
    <xf numFmtId="164" fontId="1" fillId="0" borderId="10" xfId="4" applyFont="1" applyBorder="1" applyAlignment="1" applyProtection="1">
      <alignment horizontal="center" vertical="center"/>
    </xf>
  </cellXfs>
  <cellStyles count="6">
    <cellStyle name="Normal" xfId="0" builtinId="0"/>
    <cellStyle name="Normal_A_MS" xfId="5"/>
    <cellStyle name="Normal_C_INTDEP" xfId="1"/>
    <cellStyle name="Normal_C_INTLOA" xfId="2"/>
    <cellStyle name="Normal_G_GDP_1" xfId="3"/>
    <cellStyle name="Normal_G_INT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07" transitionEvaluation="1" codeName="Sheet3">
    <tabColor theme="2" tint="-0.249977111117893"/>
    <pageSetUpPr fitToPage="1"/>
  </sheetPr>
  <dimension ref="A1:V127"/>
  <sheetViews>
    <sheetView showGridLines="0" showOutlineSymbols="0" zoomScaleNormal="100" zoomScaleSheetLayoutView="100" workbookViewId="0">
      <pane xSplit="1" ySplit="7" topLeftCell="B107" activePane="bottomRight" state="frozen"/>
      <selection pane="topRight" activeCell="D1" sqref="D1"/>
      <selection pane="bottomLeft" activeCell="A12" sqref="A12"/>
      <selection pane="bottomRight" activeCell="A123" sqref="A123"/>
    </sheetView>
  </sheetViews>
  <sheetFormatPr defaultColWidth="21" defaultRowHeight="10.5" outlineLevelRow="1" x14ac:dyDescent="0.25"/>
  <cols>
    <col min="1" max="1" width="12.85546875" style="7" customWidth="1"/>
    <col min="2" max="2" width="12.7109375" style="9" customWidth="1" collapsed="1"/>
    <col min="3" max="3" width="11" style="4" customWidth="1"/>
    <col min="4" max="4" width="12.42578125" style="4" customWidth="1"/>
    <col min="5" max="5" width="12.28515625" style="4" customWidth="1"/>
    <col min="6" max="6" width="11.42578125" style="4" customWidth="1"/>
    <col min="7" max="7" width="11.7109375" style="4" customWidth="1"/>
    <col min="8" max="8" width="11.42578125" style="4" customWidth="1"/>
    <col min="9" max="9" width="13" style="142" customWidth="1"/>
    <col min="10" max="10" width="10.42578125" style="4" customWidth="1" collapsed="1"/>
    <col min="11" max="11" width="9.42578125" style="4" customWidth="1"/>
    <col min="12" max="12" width="12.42578125" style="4" customWidth="1"/>
    <col min="13" max="16384" width="21" style="4"/>
  </cols>
  <sheetData>
    <row r="1" spans="1:22" ht="19.5" customHeight="1" x14ac:dyDescent="0.25">
      <c r="A1" s="1" t="s">
        <v>167</v>
      </c>
      <c r="B1" s="3"/>
      <c r="C1" s="2"/>
      <c r="D1" s="2"/>
      <c r="E1" s="2"/>
      <c r="F1" s="2"/>
      <c r="G1" s="2"/>
      <c r="H1" s="2"/>
      <c r="I1" s="141"/>
      <c r="J1" s="2"/>
    </row>
    <row r="2" spans="1:22" ht="17.149999999999999" customHeight="1" x14ac:dyDescent="0.3">
      <c r="A2" s="154" t="s">
        <v>0</v>
      </c>
      <c r="B2" s="154"/>
      <c r="C2" s="154"/>
      <c r="D2" s="154"/>
      <c r="E2" s="154"/>
      <c r="F2" s="154"/>
      <c r="G2" s="154"/>
      <c r="H2" s="154"/>
      <c r="I2" s="154"/>
      <c r="J2" s="154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</row>
    <row r="3" spans="1:22" s="5" customFormat="1" ht="17.149999999999999" customHeight="1" x14ac:dyDescent="0.25">
      <c r="A3" s="155" t="s">
        <v>51</v>
      </c>
      <c r="B3" s="155"/>
      <c r="C3" s="155"/>
      <c r="D3" s="155"/>
      <c r="E3" s="155"/>
      <c r="F3" s="155"/>
      <c r="G3" s="155"/>
      <c r="H3" s="155"/>
      <c r="I3" s="155"/>
      <c r="J3" s="155"/>
      <c r="L3" s="111"/>
    </row>
    <row r="4" spans="1:22" ht="17.149999999999999" customHeight="1" x14ac:dyDescent="0.25">
      <c r="A4" s="99"/>
      <c r="B4" s="156" t="s">
        <v>49</v>
      </c>
      <c r="C4" s="156"/>
      <c r="D4" s="156"/>
      <c r="E4" s="156"/>
      <c r="F4" s="156"/>
      <c r="G4" s="156"/>
      <c r="H4" s="156"/>
      <c r="I4" s="69" t="s">
        <v>3</v>
      </c>
      <c r="J4" s="70" t="s">
        <v>3</v>
      </c>
    </row>
    <row r="5" spans="1:22" s="7" customFormat="1" ht="15" customHeight="1" x14ac:dyDescent="0.25">
      <c r="A5" s="6" t="s">
        <v>4</v>
      </c>
      <c r="B5" s="157" t="s">
        <v>5</v>
      </c>
      <c r="C5" s="157"/>
      <c r="D5" s="157"/>
      <c r="E5" s="157"/>
      <c r="F5" s="157"/>
      <c r="G5" s="157"/>
      <c r="H5" s="157"/>
      <c r="I5" s="53" t="s">
        <v>47</v>
      </c>
      <c r="J5" s="71" t="s">
        <v>16</v>
      </c>
    </row>
    <row r="6" spans="1:22" s="7" customFormat="1" ht="13" customHeight="1" x14ac:dyDescent="0.25">
      <c r="A6" s="6" t="s">
        <v>6</v>
      </c>
      <c r="B6" s="8"/>
      <c r="C6" s="8"/>
      <c r="D6" s="8"/>
      <c r="E6" s="8"/>
      <c r="F6" s="8"/>
      <c r="G6" s="8"/>
      <c r="H6" s="8"/>
      <c r="I6" s="53" t="s">
        <v>60</v>
      </c>
      <c r="J6" s="50" t="s">
        <v>30</v>
      </c>
    </row>
    <row r="7" spans="1:22" ht="13" customHeight="1" x14ac:dyDescent="0.25">
      <c r="A7" s="6"/>
      <c r="B7" s="68" t="s">
        <v>7</v>
      </c>
      <c r="C7" s="68" t="s">
        <v>8</v>
      </c>
      <c r="D7" s="68" t="s">
        <v>9</v>
      </c>
      <c r="E7" s="68" t="s">
        <v>10</v>
      </c>
      <c r="F7" s="68" t="s">
        <v>11</v>
      </c>
      <c r="G7" s="68" t="s">
        <v>48</v>
      </c>
      <c r="H7" s="68" t="s">
        <v>50</v>
      </c>
      <c r="I7" s="54" t="s">
        <v>173</v>
      </c>
      <c r="J7" s="72" t="s">
        <v>12</v>
      </c>
    </row>
    <row r="8" spans="1:22" ht="18" customHeight="1" x14ac:dyDescent="0.25">
      <c r="A8" s="136" t="s">
        <v>31</v>
      </c>
      <c r="B8" s="137">
        <f t="shared" ref="B8:J8" si="0">B32</f>
        <v>5.1333333333333337</v>
      </c>
      <c r="C8" s="137">
        <f t="shared" si="0"/>
        <v>5.1333333333333337</v>
      </c>
      <c r="D8" s="137">
        <f t="shared" si="0"/>
        <v>5.4666666666666659</v>
      </c>
      <c r="E8" s="137">
        <f t="shared" si="0"/>
        <v>5.9666666666666659</v>
      </c>
      <c r="F8" s="137">
        <f t="shared" si="0"/>
        <v>6.333333333333333</v>
      </c>
      <c r="G8" s="137">
        <f t="shared" si="0"/>
        <v>6.75</v>
      </c>
      <c r="H8" s="137">
        <f t="shared" si="0"/>
        <v>5.8247309847878306</v>
      </c>
      <c r="I8" s="137">
        <f t="shared" si="0"/>
        <v>3.163562035297542</v>
      </c>
      <c r="J8" s="145">
        <f t="shared" si="0"/>
        <v>4.0809655624501842</v>
      </c>
    </row>
    <row r="9" spans="1:22" ht="18" customHeight="1" x14ac:dyDescent="0.25">
      <c r="A9" s="136" t="s">
        <v>67</v>
      </c>
      <c r="B9" s="137">
        <f t="shared" ref="B9:J9" si="1">B36</f>
        <v>5.1333333333333337</v>
      </c>
      <c r="C9" s="137">
        <f t="shared" si="1"/>
        <v>5.1333333333333337</v>
      </c>
      <c r="D9" s="137">
        <f t="shared" si="1"/>
        <v>5.4666666666666659</v>
      </c>
      <c r="E9" s="137">
        <f t="shared" si="1"/>
        <v>5.9666666666666659</v>
      </c>
      <c r="F9" s="137">
        <f t="shared" si="1"/>
        <v>6.333333333333333</v>
      </c>
      <c r="G9" s="137">
        <f t="shared" si="1"/>
        <v>6.75</v>
      </c>
      <c r="H9" s="137">
        <f t="shared" si="1"/>
        <v>5.7835184682764247</v>
      </c>
      <c r="I9" s="137">
        <f t="shared" si="1"/>
        <v>3.2232892843124428</v>
      </c>
      <c r="J9" s="145">
        <f t="shared" si="1"/>
        <v>4.0034779555735609</v>
      </c>
    </row>
    <row r="10" spans="1:22" ht="18" customHeight="1" x14ac:dyDescent="0.25">
      <c r="A10" s="136" t="s">
        <v>66</v>
      </c>
      <c r="B10" s="137">
        <f t="shared" ref="B10:J10" si="2">B40</f>
        <v>5.5666666666666664</v>
      </c>
      <c r="C10" s="137">
        <f t="shared" si="2"/>
        <v>5.5666666666666664</v>
      </c>
      <c r="D10" s="137">
        <f t="shared" si="2"/>
        <v>5.9833333333333334</v>
      </c>
      <c r="E10" s="137">
        <f t="shared" si="2"/>
        <v>6.4833333333333334</v>
      </c>
      <c r="F10" s="137">
        <f t="shared" si="2"/>
        <v>6.75</v>
      </c>
      <c r="G10" s="137">
        <f t="shared" si="2"/>
        <v>7.1416666666666666</v>
      </c>
      <c r="H10" s="137">
        <f t="shared" si="2"/>
        <v>6.3698160975322802</v>
      </c>
      <c r="I10" s="137">
        <f t="shared" si="2"/>
        <v>3.3020001618472161</v>
      </c>
      <c r="J10" s="145">
        <f t="shared" si="2"/>
        <v>4.3495136194563662</v>
      </c>
    </row>
    <row r="11" spans="1:22" ht="18" customHeight="1" x14ac:dyDescent="0.25">
      <c r="A11" s="136" t="s">
        <v>32</v>
      </c>
      <c r="B11" s="137">
        <f t="shared" ref="B11:J11" si="3">B44</f>
        <v>5.6000000000000005</v>
      </c>
      <c r="C11" s="137">
        <f t="shared" si="3"/>
        <v>5.6000000000000005</v>
      </c>
      <c r="D11" s="137">
        <f t="shared" si="3"/>
        <v>5.9333333333333336</v>
      </c>
      <c r="E11" s="137">
        <f t="shared" si="3"/>
        <v>6.25</v>
      </c>
      <c r="F11" s="137">
        <f t="shared" si="3"/>
        <v>6.416666666666667</v>
      </c>
      <c r="G11" s="137">
        <f t="shared" si="3"/>
        <v>6.5</v>
      </c>
      <c r="H11" s="137">
        <f t="shared" si="3"/>
        <v>6.0673234172304129</v>
      </c>
      <c r="I11" s="137">
        <f t="shared" si="3"/>
        <v>3.3640681687989309</v>
      </c>
      <c r="J11" s="145">
        <f t="shared" si="3"/>
        <v>4.4265437788018431</v>
      </c>
    </row>
    <row r="12" spans="1:22" ht="18" customHeight="1" x14ac:dyDescent="0.25">
      <c r="A12" s="136" t="s">
        <v>33</v>
      </c>
      <c r="B12" s="137">
        <f t="shared" ref="B12:J12" si="4">B48</f>
        <v>6.25</v>
      </c>
      <c r="C12" s="137">
        <f t="shared" si="4"/>
        <v>6.25</v>
      </c>
      <c r="D12" s="137">
        <f t="shared" si="4"/>
        <v>6.7666666666666666</v>
      </c>
      <c r="E12" s="137">
        <f t="shared" si="4"/>
        <v>7.166666666666667</v>
      </c>
      <c r="F12" s="137">
        <f t="shared" si="4"/>
        <v>7.083333333333333</v>
      </c>
      <c r="G12" s="137">
        <f t="shared" si="4"/>
        <v>7.083333333333333</v>
      </c>
      <c r="H12" s="137">
        <f t="shared" si="4"/>
        <v>7.0695999436292212</v>
      </c>
      <c r="I12" s="137">
        <f t="shared" si="4"/>
        <v>3.3160263913161989</v>
      </c>
      <c r="J12" s="145">
        <f t="shared" si="4"/>
        <v>5.0200062107340075</v>
      </c>
    </row>
    <row r="13" spans="1:22" ht="18" customHeight="1" x14ac:dyDescent="0.25">
      <c r="A13" s="136" t="s">
        <v>34</v>
      </c>
      <c r="B13" s="137">
        <f t="shared" ref="B13:J13" si="5">B52</f>
        <v>6.25</v>
      </c>
      <c r="C13" s="137">
        <f t="shared" si="5"/>
        <v>6.25</v>
      </c>
      <c r="D13" s="137">
        <f t="shared" si="5"/>
        <v>6.7666666666666666</v>
      </c>
      <c r="E13" s="137">
        <f t="shared" si="5"/>
        <v>7.083333333333333</v>
      </c>
      <c r="F13" s="137">
        <f t="shared" si="5"/>
        <v>7.083333333333333</v>
      </c>
      <c r="G13" s="137">
        <f t="shared" si="5"/>
        <v>7.083333333333333</v>
      </c>
      <c r="H13" s="137">
        <f t="shared" si="5"/>
        <v>7.0579784237735597</v>
      </c>
      <c r="I13" s="137">
        <f t="shared" si="5"/>
        <v>3.2575604838709675</v>
      </c>
      <c r="J13" s="145">
        <f t="shared" si="5"/>
        <v>5.1841838117387606</v>
      </c>
    </row>
    <row r="14" spans="1:22" ht="18" customHeight="1" x14ac:dyDescent="0.25">
      <c r="A14" s="136" t="s">
        <v>35</v>
      </c>
      <c r="B14" s="137">
        <f t="shared" ref="B14:J14" si="6">B56</f>
        <v>6.2212099711725397</v>
      </c>
      <c r="C14" s="137">
        <f t="shared" si="6"/>
        <v>6.2212099711725397</v>
      </c>
      <c r="D14" s="137">
        <f t="shared" si="6"/>
        <v>6.531710863564669</v>
      </c>
      <c r="E14" s="137">
        <f t="shared" si="6"/>
        <v>7.1843313543757743</v>
      </c>
      <c r="F14" s="137">
        <f t="shared" si="6"/>
        <v>7.0445707607309815</v>
      </c>
      <c r="G14" s="137">
        <f t="shared" si="6"/>
        <v>7.2560596906718224</v>
      </c>
      <c r="H14" s="137">
        <f t="shared" si="6"/>
        <v>6.5673850424051228</v>
      </c>
      <c r="I14" s="137">
        <f t="shared" si="6"/>
        <v>3.2844226508536427</v>
      </c>
      <c r="J14" s="145">
        <f t="shared" si="6"/>
        <v>5.2162072902064684</v>
      </c>
    </row>
    <row r="15" spans="1:22" ht="18" customHeight="1" x14ac:dyDescent="0.25">
      <c r="A15" s="136" t="s">
        <v>36</v>
      </c>
      <c r="B15" s="137">
        <f t="shared" ref="B15:J15" si="7">B60</f>
        <v>5.5269522776572666</v>
      </c>
      <c r="C15" s="137">
        <f t="shared" si="7"/>
        <v>5.5269522776572666</v>
      </c>
      <c r="D15" s="137">
        <f t="shared" si="7"/>
        <v>5.5214225541952153</v>
      </c>
      <c r="E15" s="137">
        <f t="shared" si="7"/>
        <v>5.956998752396311</v>
      </c>
      <c r="F15" s="137">
        <f t="shared" si="7"/>
        <v>5.8432029795158291</v>
      </c>
      <c r="G15" s="137">
        <f t="shared" si="7"/>
        <v>5.8563185886626021</v>
      </c>
      <c r="H15" s="137">
        <f t="shared" si="7"/>
        <v>5.701764299409473</v>
      </c>
      <c r="I15" s="137">
        <f t="shared" si="7"/>
        <v>1.8328096487810879</v>
      </c>
      <c r="J15" s="145">
        <f t="shared" si="7"/>
        <v>4.0731009166728054</v>
      </c>
    </row>
    <row r="16" spans="1:22" ht="18" customHeight="1" x14ac:dyDescent="0.25">
      <c r="A16" s="136" t="s">
        <v>37</v>
      </c>
      <c r="B16" s="137">
        <f t="shared" ref="B16:J16" si="8">B64</f>
        <v>2.97400217765788</v>
      </c>
      <c r="C16" s="137">
        <f t="shared" si="8"/>
        <v>2.97400217765788</v>
      </c>
      <c r="D16" s="137">
        <f t="shared" si="8"/>
        <v>2.9703581177308331</v>
      </c>
      <c r="E16" s="137">
        <f t="shared" si="8"/>
        <v>4.1311838265944143</v>
      </c>
      <c r="F16" s="137">
        <f t="shared" si="8"/>
        <v>3.2320696596315726</v>
      </c>
      <c r="G16" s="137">
        <f t="shared" si="8"/>
        <v>3.1716729268997401</v>
      </c>
      <c r="H16" s="137">
        <f t="shared" si="8"/>
        <v>3.2846059424227714</v>
      </c>
      <c r="I16" s="137">
        <f t="shared" si="8"/>
        <v>1.5215220783724426</v>
      </c>
      <c r="J16" s="145">
        <f t="shared" si="8"/>
        <v>2.4867801462056134</v>
      </c>
    </row>
    <row r="17" spans="1:11" ht="18" customHeight="1" x14ac:dyDescent="0.25">
      <c r="A17" s="136" t="s">
        <v>38</v>
      </c>
      <c r="B17" s="137">
        <f t="shared" ref="B17:J17" si="9">B68</f>
        <v>4.0832986908080739</v>
      </c>
      <c r="C17" s="137">
        <f t="shared" si="9"/>
        <v>4.0832986908080739</v>
      </c>
      <c r="D17" s="137">
        <f t="shared" si="9"/>
        <v>3.3631865406343868</v>
      </c>
      <c r="E17" s="137">
        <f t="shared" si="9"/>
        <v>3.6128356747890038</v>
      </c>
      <c r="F17" s="137">
        <f t="shared" si="9"/>
        <v>3.2452434894045501</v>
      </c>
      <c r="G17" s="137">
        <f t="shared" si="9"/>
        <v>3.1759641204365998</v>
      </c>
      <c r="H17" s="137">
        <f t="shared" si="9"/>
        <v>3.3834986975060413</v>
      </c>
      <c r="I17" s="137">
        <f t="shared" si="9"/>
        <v>1.576951520846384</v>
      </c>
      <c r="J17" s="145">
        <f t="shared" si="9"/>
        <v>2.470048954605375</v>
      </c>
    </row>
    <row r="18" spans="1:11" ht="18" customHeight="1" x14ac:dyDescent="0.25">
      <c r="A18" s="136" t="s">
        <v>39</v>
      </c>
      <c r="B18" s="137">
        <f>B72</f>
        <v>3.0193136726981109</v>
      </c>
      <c r="C18" s="137">
        <f t="shared" ref="C18:H18" si="10">C72</f>
        <v>2.7461348183330725</v>
      </c>
      <c r="D18" s="137">
        <f t="shared" si="10"/>
        <v>4.2877127896034786</v>
      </c>
      <c r="E18" s="137">
        <f t="shared" si="10"/>
        <v>2.4667710209185345</v>
      </c>
      <c r="F18" s="137">
        <f t="shared" si="10"/>
        <v>4.2749480493167864</v>
      </c>
      <c r="G18" s="137">
        <f t="shared" si="10"/>
        <v>6.9598696286912007</v>
      </c>
      <c r="H18" s="137">
        <f t="shared" si="10"/>
        <v>3.7092249642804913</v>
      </c>
      <c r="I18" s="137">
        <f>I72</f>
        <v>2.0814854870609176</v>
      </c>
      <c r="J18" s="145">
        <f>J72</f>
        <v>2.448716689999463</v>
      </c>
    </row>
    <row r="19" spans="1:11" ht="18" customHeight="1" x14ac:dyDescent="0.25">
      <c r="A19" s="136" t="s">
        <v>52</v>
      </c>
      <c r="B19" s="137">
        <f>B76</f>
        <v>3.1099641573973882</v>
      </c>
      <c r="C19" s="137">
        <f t="shared" ref="C19:H19" si="11">C76</f>
        <v>2.7028550828100317</v>
      </c>
      <c r="D19" s="137">
        <f t="shared" si="11"/>
        <v>3.6005381607589788</v>
      </c>
      <c r="E19" s="137">
        <f t="shared" si="11"/>
        <v>2.5315897379271033</v>
      </c>
      <c r="F19" s="137">
        <f t="shared" si="11"/>
        <v>3.2096298164669461</v>
      </c>
      <c r="G19" s="137">
        <f t="shared" si="11"/>
        <v>3.3457504807872027</v>
      </c>
      <c r="H19" s="137">
        <f t="shared" si="11"/>
        <v>3.237736810088411</v>
      </c>
      <c r="I19" s="137">
        <f>I76</f>
        <v>2.1563144205469067</v>
      </c>
      <c r="J19" s="145">
        <f>J76</f>
        <v>1.978377590218416</v>
      </c>
    </row>
    <row r="20" spans="1:11" ht="18" customHeight="1" x14ac:dyDescent="0.25">
      <c r="A20" s="136" t="s">
        <v>53</v>
      </c>
      <c r="B20" s="137">
        <f>B80</f>
        <v>2.76614726784867</v>
      </c>
      <c r="C20" s="137">
        <f t="shared" ref="C20:J20" si="12">C80</f>
        <v>2.8636800423032316</v>
      </c>
      <c r="D20" s="137">
        <f t="shared" si="12"/>
        <v>4.6106155690369626</v>
      </c>
      <c r="E20" s="137">
        <f t="shared" si="12"/>
        <v>2.6688931674369862</v>
      </c>
      <c r="F20" s="137">
        <f t="shared" si="12"/>
        <v>3.2940376961050468</v>
      </c>
      <c r="G20" s="137">
        <f t="shared" si="12"/>
        <v>4.3905031774286192</v>
      </c>
      <c r="H20" s="137">
        <f t="shared" si="12"/>
        <v>3.6878543104839743</v>
      </c>
      <c r="I20" s="137">
        <f t="shared" si="12"/>
        <v>2.2133845782218855</v>
      </c>
      <c r="J20" s="145">
        <f t="shared" si="12"/>
        <v>2.1247847013793169</v>
      </c>
    </row>
    <row r="21" spans="1:11" ht="18" customHeight="1" x14ac:dyDescent="0.25">
      <c r="A21" s="136" t="s">
        <v>54</v>
      </c>
      <c r="B21" s="137">
        <f>B84</f>
        <v>4.4196710661911229</v>
      </c>
      <c r="C21" s="137">
        <f t="shared" ref="C21:H21" si="13">C84</f>
        <v>3.2385973716869123</v>
      </c>
      <c r="D21" s="137">
        <f t="shared" si="13"/>
        <v>4.8985856335584135</v>
      </c>
      <c r="E21" s="137">
        <f t="shared" si="13"/>
        <v>2.7850353193386099</v>
      </c>
      <c r="F21" s="137">
        <f t="shared" si="13"/>
        <v>3.4878918386642086</v>
      </c>
      <c r="G21" s="137">
        <f t="shared" si="13"/>
        <v>5.0563598645640671</v>
      </c>
      <c r="H21" s="137">
        <f t="shared" si="13"/>
        <v>4.0752333381713584</v>
      </c>
      <c r="I21" s="137">
        <f t="shared" ref="I21:J21" si="14">I84</f>
        <v>2.532444147407733</v>
      </c>
      <c r="J21" s="145">
        <f t="shared" si="14"/>
        <v>2.3410911273649031</v>
      </c>
    </row>
    <row r="22" spans="1:11" ht="18" customHeight="1" x14ac:dyDescent="0.25">
      <c r="A22" s="136" t="s">
        <v>55</v>
      </c>
      <c r="B22" s="137">
        <f>B88</f>
        <v>3.0358199067637193</v>
      </c>
      <c r="C22" s="137">
        <f t="shared" ref="C22:H22" si="15">C88</f>
        <v>3.379987132747158</v>
      </c>
      <c r="D22" s="137">
        <f t="shared" si="15"/>
        <v>5.2926871722178808</v>
      </c>
      <c r="E22" s="137">
        <f t="shared" si="15"/>
        <v>2.7575720863906841</v>
      </c>
      <c r="F22" s="137">
        <f t="shared" si="15"/>
        <v>3.2849519129349782</v>
      </c>
      <c r="G22" s="137">
        <f t="shared" si="15"/>
        <v>4.3669897520246401</v>
      </c>
      <c r="H22" s="137">
        <f t="shared" si="15"/>
        <v>3.9731449912161434</v>
      </c>
      <c r="I22" s="137">
        <f t="shared" ref="I22:J22" si="16">I88</f>
        <v>2.5306606407320986</v>
      </c>
      <c r="J22" s="145">
        <f t="shared" si="16"/>
        <v>2.2492589706017334</v>
      </c>
    </row>
    <row r="23" spans="1:11" ht="18" customHeight="1" x14ac:dyDescent="0.25">
      <c r="A23" s="136" t="s">
        <v>58</v>
      </c>
      <c r="B23" s="137">
        <f>B92</f>
        <v>2.6383254419191919</v>
      </c>
      <c r="C23" s="137">
        <f t="shared" ref="C23:H23" si="17">C92</f>
        <v>2.8701188704294527</v>
      </c>
      <c r="D23" s="137">
        <f t="shared" si="17"/>
        <v>5.3636948888775651</v>
      </c>
      <c r="E23" s="137">
        <f t="shared" si="17"/>
        <v>2.4270606364466651</v>
      </c>
      <c r="F23" s="137">
        <f t="shared" si="17"/>
        <v>2.9860346272350942</v>
      </c>
      <c r="G23" s="137">
        <f t="shared" si="17"/>
        <v>4.3127021650761987</v>
      </c>
      <c r="H23" s="137">
        <f t="shared" si="17"/>
        <v>3.8224094621758167</v>
      </c>
      <c r="I23" s="137">
        <f t="shared" ref="I23:J23" si="18">I92</f>
        <v>2.3992347396395783</v>
      </c>
      <c r="J23" s="145">
        <f t="shared" si="18"/>
        <v>2.1506894440717135</v>
      </c>
    </row>
    <row r="24" spans="1:11" ht="18" customHeight="1" x14ac:dyDescent="0.25">
      <c r="A24" s="136" t="s">
        <v>61</v>
      </c>
      <c r="B24" s="137">
        <f>B96</f>
        <v>2.5145705939629992</v>
      </c>
      <c r="C24" s="137">
        <f t="shared" ref="C24:H24" si="19">C96</f>
        <v>2.8455620494625689</v>
      </c>
      <c r="D24" s="137">
        <f t="shared" si="19"/>
        <v>5.2412749652466974</v>
      </c>
      <c r="E24" s="137">
        <f t="shared" si="19"/>
        <v>2.1690922484160802</v>
      </c>
      <c r="F24" s="137">
        <f t="shared" si="19"/>
        <v>2.8828429867251648</v>
      </c>
      <c r="G24" s="137">
        <f t="shared" si="19"/>
        <v>3.6597937562796217</v>
      </c>
      <c r="H24" s="137">
        <f t="shared" si="19"/>
        <v>3.4645056243273373</v>
      </c>
      <c r="I24" s="137">
        <f t="shared" ref="I24:J24" si="20">I96</f>
        <v>2.4154719443480612</v>
      </c>
      <c r="J24" s="145">
        <f t="shared" si="20"/>
        <v>2.0266023598149356</v>
      </c>
    </row>
    <row r="25" spans="1:11" ht="18" customHeight="1" x14ac:dyDescent="0.25">
      <c r="A25" s="136" t="s">
        <v>62</v>
      </c>
      <c r="B25" s="137">
        <f>B100</f>
        <v>2.2115091490495642</v>
      </c>
      <c r="C25" s="137">
        <f t="shared" ref="C25:H25" si="21">C100</f>
        <v>2.4759549726002259</v>
      </c>
      <c r="D25" s="137">
        <f t="shared" si="21"/>
        <v>4.8303391204089303</v>
      </c>
      <c r="E25" s="137">
        <f t="shared" si="21"/>
        <v>2.0841693303295572</v>
      </c>
      <c r="F25" s="137">
        <f t="shared" si="21"/>
        <v>3.6455770241850685</v>
      </c>
      <c r="G25" s="137">
        <f t="shared" si="21"/>
        <v>3.2973509488499282</v>
      </c>
      <c r="H25" s="137">
        <f t="shared" si="21"/>
        <v>3.4339262968165434</v>
      </c>
      <c r="I25" s="137">
        <f t="shared" ref="I25:J25" si="22">I100</f>
        <v>2.5475189436841914</v>
      </c>
      <c r="J25" s="145">
        <f t="shared" si="22"/>
        <v>1.9389605306954587</v>
      </c>
    </row>
    <row r="26" spans="1:11" ht="18" customHeight="1" x14ac:dyDescent="0.25">
      <c r="A26" s="136" t="s">
        <v>63</v>
      </c>
      <c r="B26" s="137">
        <f t="shared" ref="B26:G26" si="23">B104</f>
        <v>2.2676040232550974</v>
      </c>
      <c r="C26" s="137">
        <f t="shared" si="23"/>
        <v>3.2736122768722176</v>
      </c>
      <c r="D26" s="137">
        <f t="shared" si="23"/>
        <v>4.8035516249397769</v>
      </c>
      <c r="E26" s="137">
        <f t="shared" si="23"/>
        <v>2.4998241189515475</v>
      </c>
      <c r="F26" s="137">
        <f t="shared" si="23"/>
        <v>2.6788954298993026</v>
      </c>
      <c r="G26" s="137">
        <f t="shared" si="23"/>
        <v>3.0075188056393971</v>
      </c>
      <c r="H26" s="137">
        <f>H104</f>
        <v>3.4604850067699684</v>
      </c>
      <c r="I26" s="137">
        <f t="shared" ref="I26:J26" si="24">I104</f>
        <v>2.6164376764248107</v>
      </c>
      <c r="J26" s="145">
        <f t="shared" si="24"/>
        <v>2.1431905999821788</v>
      </c>
      <c r="K26" s="9"/>
    </row>
    <row r="27" spans="1:11" ht="18" customHeight="1" x14ac:dyDescent="0.25">
      <c r="A27" s="136" t="s">
        <v>64</v>
      </c>
      <c r="B27" s="137">
        <f t="shared" ref="B27:G27" si="25">B108</f>
        <v>1.853885779436153</v>
      </c>
      <c r="C27" s="137">
        <f t="shared" si="25"/>
        <v>2.821639450466332</v>
      </c>
      <c r="D27" s="137">
        <f t="shared" si="25"/>
        <v>3.9706936478181634</v>
      </c>
      <c r="E27" s="137">
        <f t="shared" si="25"/>
        <v>2.2374760452845837</v>
      </c>
      <c r="F27" s="137">
        <f t="shared" si="25"/>
        <v>2.7143106933561163</v>
      </c>
      <c r="G27" s="137">
        <f t="shared" si="25"/>
        <v>3.0728051304625899</v>
      </c>
      <c r="H27" s="137">
        <f>H108</f>
        <v>3.1847862349281164</v>
      </c>
      <c r="I27" s="137">
        <f>I108</f>
        <v>2.5444731908298004</v>
      </c>
      <c r="J27" s="145">
        <f>J108</f>
        <v>1.8435339490649323</v>
      </c>
      <c r="K27" s="9"/>
    </row>
    <row r="28" spans="1:11" ht="18" customHeight="1" x14ac:dyDescent="0.25">
      <c r="A28" s="136" t="s">
        <v>65</v>
      </c>
      <c r="B28" s="137">
        <f t="shared" ref="B28:J28" si="26">B112</f>
        <v>1.712936868316977</v>
      </c>
      <c r="C28" s="137">
        <f t="shared" si="26"/>
        <v>2.2479733864140159</v>
      </c>
      <c r="D28" s="137">
        <f t="shared" si="26"/>
        <v>3.4701679064254387</v>
      </c>
      <c r="E28" s="137">
        <f t="shared" si="26"/>
        <v>1.6530821703873413</v>
      </c>
      <c r="F28" s="137">
        <f t="shared" si="26"/>
        <v>2.3729661558381858</v>
      </c>
      <c r="G28" s="137">
        <f t="shared" si="26"/>
        <v>3.0466388882457078</v>
      </c>
      <c r="H28" s="137">
        <f t="shared" si="26"/>
        <v>2.9573971655600806</v>
      </c>
      <c r="I28" s="137">
        <f t="shared" si="26"/>
        <v>2.3425443743813834</v>
      </c>
      <c r="J28" s="145">
        <f t="shared" si="26"/>
        <v>1.6257923955368367</v>
      </c>
      <c r="K28" s="9"/>
    </row>
    <row r="29" spans="1:11" ht="18" customHeight="1" x14ac:dyDescent="0.25">
      <c r="A29" s="136" t="s">
        <v>153</v>
      </c>
      <c r="B29" s="137">
        <f t="shared" ref="B29:J29" si="27">B116</f>
        <v>1.4326198165611679</v>
      </c>
      <c r="C29" s="137">
        <f t="shared" si="27"/>
        <v>2.5946512138734543</v>
      </c>
      <c r="D29" s="137">
        <f t="shared" si="27"/>
        <v>3.9027022656363717</v>
      </c>
      <c r="E29" s="137">
        <f t="shared" si="27"/>
        <v>1.1393641890062234</v>
      </c>
      <c r="F29" s="137">
        <f t="shared" si="27"/>
        <v>2.2746621361214849</v>
      </c>
      <c r="G29" s="137">
        <f t="shared" si="27"/>
        <v>3.111001299578581</v>
      </c>
      <c r="H29" s="137">
        <f t="shared" si="27"/>
        <v>3.0306179683716952</v>
      </c>
      <c r="I29" s="137">
        <f t="shared" si="27"/>
        <v>2.4140825932316963</v>
      </c>
      <c r="J29" s="145">
        <f t="shared" si="27"/>
        <v>1.5723429385417764</v>
      </c>
      <c r="K29" s="9"/>
    </row>
    <row r="30" spans="1:11" ht="18" customHeight="1" x14ac:dyDescent="0.25">
      <c r="A30" s="136" t="s">
        <v>172</v>
      </c>
      <c r="B30" s="137">
        <f t="shared" ref="B30:J30" si="28">B120</f>
        <v>1.4506567630961686</v>
      </c>
      <c r="C30" s="137">
        <f t="shared" si="28"/>
        <v>2.5093921304567361</v>
      </c>
      <c r="D30" s="137">
        <f t="shared" si="28"/>
        <v>3.7026696143082285</v>
      </c>
      <c r="E30" s="137">
        <f t="shared" si="28"/>
        <v>1.3724141457374368</v>
      </c>
      <c r="F30" s="137">
        <f t="shared" si="28"/>
        <v>2.1790736196319016</v>
      </c>
      <c r="G30" s="137">
        <f t="shared" si="28"/>
        <v>3.4652844435939452</v>
      </c>
      <c r="H30" s="137">
        <f t="shared" si="28"/>
        <v>3.0392781111137079</v>
      </c>
      <c r="I30" s="137">
        <f t="shared" si="28"/>
        <v>2.5384777827494447</v>
      </c>
      <c r="J30" s="145">
        <f t="shared" si="28"/>
        <v>1.5224799864205483</v>
      </c>
      <c r="K30" s="9"/>
    </row>
    <row r="31" spans="1:11" ht="18" customHeight="1" x14ac:dyDescent="0.25">
      <c r="A31" s="114" t="s">
        <v>69</v>
      </c>
      <c r="B31" s="137">
        <v>5.1333333333333337</v>
      </c>
      <c r="C31" s="137">
        <v>5.1333333333333337</v>
      </c>
      <c r="D31" s="137">
        <v>5.4666666666666659</v>
      </c>
      <c r="E31" s="137">
        <v>5.9666666666666659</v>
      </c>
      <c r="F31" s="137">
        <v>6.333333333333333</v>
      </c>
      <c r="G31" s="137">
        <v>6.75</v>
      </c>
      <c r="H31" s="137">
        <v>5.8212653861230894</v>
      </c>
      <c r="I31" s="138">
        <v>3.1513890039488581</v>
      </c>
      <c r="J31" s="145">
        <v>4.1005931076720836</v>
      </c>
      <c r="K31" s="9"/>
    </row>
    <row r="32" spans="1:11" ht="18" customHeight="1" x14ac:dyDescent="0.25">
      <c r="A32" s="114" t="s">
        <v>70</v>
      </c>
      <c r="B32" s="137">
        <v>5.1333333333333337</v>
      </c>
      <c r="C32" s="137">
        <v>5.1333333333333337</v>
      </c>
      <c r="D32" s="137">
        <v>5.4666666666666659</v>
      </c>
      <c r="E32" s="137">
        <v>5.9666666666666659</v>
      </c>
      <c r="F32" s="137">
        <v>6.333333333333333</v>
      </c>
      <c r="G32" s="137">
        <v>6.75</v>
      </c>
      <c r="H32" s="137">
        <v>5.8247309847878306</v>
      </c>
      <c r="I32" s="138">
        <v>3.163562035297542</v>
      </c>
      <c r="J32" s="145">
        <v>4.0809655624501842</v>
      </c>
      <c r="K32" s="9"/>
    </row>
    <row r="33" spans="1:11" ht="18" customHeight="1" x14ac:dyDescent="0.25">
      <c r="A33" s="114" t="s">
        <v>71</v>
      </c>
      <c r="B33" s="137">
        <v>5.1333333333333337</v>
      </c>
      <c r="C33" s="137">
        <v>5.1333333333333337</v>
      </c>
      <c r="D33" s="137">
        <v>5.4666666666666659</v>
      </c>
      <c r="E33" s="137">
        <v>5.9666666666666659</v>
      </c>
      <c r="F33" s="137">
        <v>6.333333333333333</v>
      </c>
      <c r="G33" s="137">
        <v>6.75</v>
      </c>
      <c r="H33" s="137">
        <v>5.8018785902810128</v>
      </c>
      <c r="I33" s="138">
        <v>3.1627140626240702</v>
      </c>
      <c r="J33" s="145">
        <v>4.0759208012841457</v>
      </c>
      <c r="K33" s="9"/>
    </row>
    <row r="34" spans="1:11" ht="18" customHeight="1" x14ac:dyDescent="0.25">
      <c r="A34" s="114" t="s">
        <v>72</v>
      </c>
      <c r="B34" s="137">
        <v>5.1333333333333337</v>
      </c>
      <c r="C34" s="137">
        <v>5.1333333333333337</v>
      </c>
      <c r="D34" s="137">
        <v>5.4666666666666659</v>
      </c>
      <c r="E34" s="137">
        <v>5.9666666666666659</v>
      </c>
      <c r="F34" s="137">
        <v>6.333333333333333</v>
      </c>
      <c r="G34" s="137">
        <v>6.75</v>
      </c>
      <c r="H34" s="137">
        <v>5.8431150293870697</v>
      </c>
      <c r="I34" s="138">
        <v>3.1795772036098406</v>
      </c>
      <c r="J34" s="145">
        <v>3.9873102471591868</v>
      </c>
      <c r="K34" s="9"/>
    </row>
    <row r="35" spans="1:11" ht="18" customHeight="1" x14ac:dyDescent="0.25">
      <c r="A35" s="114" t="s">
        <v>73</v>
      </c>
      <c r="B35" s="137">
        <v>5.1333333333333337</v>
      </c>
      <c r="C35" s="137">
        <v>5.1333333333333337</v>
      </c>
      <c r="D35" s="137">
        <v>5.4666666666666659</v>
      </c>
      <c r="E35" s="137">
        <v>5.9666666666666659</v>
      </c>
      <c r="F35" s="137">
        <v>6.333333333333333</v>
      </c>
      <c r="G35" s="137">
        <v>6.75</v>
      </c>
      <c r="H35" s="137">
        <v>5.7933738372093027</v>
      </c>
      <c r="I35" s="138">
        <v>3.2102026441265714</v>
      </c>
      <c r="J35" s="145">
        <v>4.0457264193430351</v>
      </c>
      <c r="K35" s="9"/>
    </row>
    <row r="36" spans="1:11" ht="18" customHeight="1" x14ac:dyDescent="0.25">
      <c r="A36" s="114" t="s">
        <v>74</v>
      </c>
      <c r="B36" s="137">
        <v>5.1333333333333337</v>
      </c>
      <c r="C36" s="137">
        <v>5.1333333333333337</v>
      </c>
      <c r="D36" s="137">
        <v>5.4666666666666659</v>
      </c>
      <c r="E36" s="137">
        <v>5.9666666666666659</v>
      </c>
      <c r="F36" s="137">
        <v>6.333333333333333</v>
      </c>
      <c r="G36" s="137">
        <v>6.75</v>
      </c>
      <c r="H36" s="137">
        <v>5.7835184682764247</v>
      </c>
      <c r="I36" s="138">
        <v>3.2232892843124428</v>
      </c>
      <c r="J36" s="145">
        <v>4.0034779555735609</v>
      </c>
      <c r="K36" s="9"/>
    </row>
    <row r="37" spans="1:11" ht="18" customHeight="1" x14ac:dyDescent="0.25">
      <c r="A37" s="114" t="s">
        <v>75</v>
      </c>
      <c r="B37" s="137">
        <v>5.1333333333333337</v>
      </c>
      <c r="C37" s="137">
        <v>5.1333333333333337</v>
      </c>
      <c r="D37" s="137">
        <v>5.4666666666666659</v>
      </c>
      <c r="E37" s="137">
        <v>5.9666666666666659</v>
      </c>
      <c r="F37" s="137">
        <v>6.333333333333333</v>
      </c>
      <c r="G37" s="137">
        <v>6.75</v>
      </c>
      <c r="H37" s="137">
        <v>5.7844372382110532</v>
      </c>
      <c r="I37" s="138">
        <v>3.2292161823711312</v>
      </c>
      <c r="J37" s="145">
        <v>3.9838097366188401</v>
      </c>
      <c r="K37" s="9"/>
    </row>
    <row r="38" spans="1:11" ht="18" customHeight="1" x14ac:dyDescent="0.25">
      <c r="A38" s="114" t="s">
        <v>76</v>
      </c>
      <c r="B38" s="137">
        <v>5.1333333333333337</v>
      </c>
      <c r="C38" s="137">
        <v>5.1333333333333337</v>
      </c>
      <c r="D38" s="137">
        <v>5.4666666666666659</v>
      </c>
      <c r="E38" s="137">
        <v>5.9666666666666659</v>
      </c>
      <c r="F38" s="137">
        <v>6.333333333333333</v>
      </c>
      <c r="G38" s="137">
        <v>6.75</v>
      </c>
      <c r="H38" s="137">
        <v>5.7724311910208748</v>
      </c>
      <c r="I38" s="138">
        <v>3.3078226714306691</v>
      </c>
      <c r="J38" s="145">
        <v>3.9559326666978181</v>
      </c>
      <c r="K38" s="9"/>
    </row>
    <row r="39" spans="1:11" ht="18" customHeight="1" x14ac:dyDescent="0.25">
      <c r="A39" s="114" t="s">
        <v>77</v>
      </c>
      <c r="B39" s="137">
        <v>5.3583333333333334</v>
      </c>
      <c r="C39" s="137">
        <v>5.3583333333333334</v>
      </c>
      <c r="D39" s="137">
        <v>5.6916666666666664</v>
      </c>
      <c r="E39" s="137">
        <v>6.1916666666666664</v>
      </c>
      <c r="F39" s="137">
        <v>6.541666666666667</v>
      </c>
      <c r="G39" s="137">
        <v>7</v>
      </c>
      <c r="H39" s="137">
        <v>6.0871167915907662</v>
      </c>
      <c r="I39" s="138">
        <v>3.267973720032225</v>
      </c>
      <c r="J39" s="145">
        <v>4.2853783451616403</v>
      </c>
      <c r="K39" s="9"/>
    </row>
    <row r="40" spans="1:11" ht="18" customHeight="1" x14ac:dyDescent="0.25">
      <c r="A40" s="114" t="s">
        <v>78</v>
      </c>
      <c r="B40" s="137">
        <v>5.5666666666666664</v>
      </c>
      <c r="C40" s="137">
        <v>5.5666666666666664</v>
      </c>
      <c r="D40" s="137">
        <v>5.9833333333333334</v>
      </c>
      <c r="E40" s="137">
        <v>6.4833333333333334</v>
      </c>
      <c r="F40" s="137">
        <v>6.75</v>
      </c>
      <c r="G40" s="137">
        <v>7.1416666666666666</v>
      </c>
      <c r="H40" s="137">
        <v>6.3698160975322802</v>
      </c>
      <c r="I40" s="138">
        <v>3.3020001618472161</v>
      </c>
      <c r="J40" s="145">
        <v>4.3495136194563662</v>
      </c>
      <c r="K40" s="9"/>
    </row>
    <row r="41" spans="1:11" ht="18" customHeight="1" x14ac:dyDescent="0.25">
      <c r="A41" s="114" t="s">
        <v>79</v>
      </c>
      <c r="B41" s="137">
        <v>5.3583333333333334</v>
      </c>
      <c r="C41" s="137">
        <v>5.3583333333333334</v>
      </c>
      <c r="D41" s="137">
        <v>5.6916666666666664</v>
      </c>
      <c r="E41" s="137">
        <v>6.1916666666666664</v>
      </c>
      <c r="F41" s="137">
        <v>6.541666666666667</v>
      </c>
      <c r="G41" s="137">
        <v>7</v>
      </c>
      <c r="H41" s="137">
        <v>6.0916883502980026</v>
      </c>
      <c r="I41" s="138">
        <v>3.2909563855847663</v>
      </c>
      <c r="J41" s="145">
        <v>4.2375722945716046</v>
      </c>
      <c r="K41" s="9"/>
    </row>
    <row r="42" spans="1:11" ht="18" customHeight="1" x14ac:dyDescent="0.25">
      <c r="A42" s="114" t="s">
        <v>80</v>
      </c>
      <c r="B42" s="137">
        <v>4.833333333333333</v>
      </c>
      <c r="C42" s="137">
        <v>4.833333333333333</v>
      </c>
      <c r="D42" s="137">
        <v>5.5</v>
      </c>
      <c r="E42" s="137">
        <v>5.75</v>
      </c>
      <c r="F42" s="137">
        <v>5.833333333333333</v>
      </c>
      <c r="G42" s="137">
        <v>5.916666666666667</v>
      </c>
      <c r="H42" s="137">
        <v>5.1944426608449987</v>
      </c>
      <c r="I42" s="138">
        <v>3.3134770657962549</v>
      </c>
      <c r="J42" s="145">
        <v>3.9347988871844204</v>
      </c>
      <c r="K42" s="9"/>
    </row>
    <row r="43" spans="1:11" ht="18" customHeight="1" x14ac:dyDescent="0.25">
      <c r="A43" s="114" t="s">
        <v>81</v>
      </c>
      <c r="B43" s="137">
        <v>5.25</v>
      </c>
      <c r="C43" s="137">
        <v>5.25</v>
      </c>
      <c r="D43" s="137">
        <v>5.75</v>
      </c>
      <c r="E43" s="137">
        <v>6.166666666666667</v>
      </c>
      <c r="F43" s="137">
        <v>6.25</v>
      </c>
      <c r="G43" s="137">
        <v>6.416666666666667</v>
      </c>
      <c r="H43" s="137">
        <v>5.9292166969063116</v>
      </c>
      <c r="I43" s="138">
        <v>3.3366247070042898</v>
      </c>
      <c r="J43" s="145">
        <v>4.352690820189113</v>
      </c>
      <c r="K43" s="9"/>
    </row>
    <row r="44" spans="1:11" ht="18" customHeight="1" x14ac:dyDescent="0.25">
      <c r="A44" s="114" t="s">
        <v>82</v>
      </c>
      <c r="B44" s="137">
        <v>5.6000000000000005</v>
      </c>
      <c r="C44" s="137">
        <v>5.6000000000000005</v>
      </c>
      <c r="D44" s="137">
        <v>5.9333333333333336</v>
      </c>
      <c r="E44" s="137">
        <v>6.25</v>
      </c>
      <c r="F44" s="137">
        <v>6.416666666666667</v>
      </c>
      <c r="G44" s="137">
        <v>6.5</v>
      </c>
      <c r="H44" s="137">
        <v>6.0673234172304129</v>
      </c>
      <c r="I44" s="138">
        <v>3.3640681687989309</v>
      </c>
      <c r="J44" s="145">
        <v>4.4265437788018431</v>
      </c>
      <c r="K44" s="9"/>
    </row>
    <row r="45" spans="1:11" ht="18" customHeight="1" x14ac:dyDescent="0.25">
      <c r="A45" s="114" t="s">
        <v>83</v>
      </c>
      <c r="B45" s="137">
        <v>5.6000000000000005</v>
      </c>
      <c r="C45" s="137">
        <v>5.6000000000000005</v>
      </c>
      <c r="D45" s="137">
        <v>5.9333333333333336</v>
      </c>
      <c r="E45" s="137">
        <v>6.25</v>
      </c>
      <c r="F45" s="137">
        <v>6.416666666666667</v>
      </c>
      <c r="G45" s="137">
        <v>6.5</v>
      </c>
      <c r="H45" s="137">
        <v>6.0748341322558197</v>
      </c>
      <c r="I45" s="138">
        <v>3.2568524900739666</v>
      </c>
      <c r="J45" s="145">
        <v>4.5072482557770295</v>
      </c>
      <c r="K45" s="9"/>
    </row>
    <row r="46" spans="1:11" ht="18" customHeight="1" x14ac:dyDescent="0.25">
      <c r="A46" s="114" t="s">
        <v>84</v>
      </c>
      <c r="B46" s="137">
        <v>5.6000000000000005</v>
      </c>
      <c r="C46" s="137">
        <v>5.6000000000000005</v>
      </c>
      <c r="D46" s="137">
        <v>5.9333333333333336</v>
      </c>
      <c r="E46" s="137">
        <v>6.25</v>
      </c>
      <c r="F46" s="137">
        <v>6.416666666666667</v>
      </c>
      <c r="G46" s="137">
        <v>6.5</v>
      </c>
      <c r="H46" s="137">
        <v>6.1092484032949166</v>
      </c>
      <c r="I46" s="138">
        <v>3.2904838806748651</v>
      </c>
      <c r="J46" s="145">
        <v>4.5253690381940723</v>
      </c>
      <c r="K46" s="9"/>
    </row>
    <row r="47" spans="1:11" ht="18" customHeight="1" x14ac:dyDescent="0.25">
      <c r="A47" s="114" t="s">
        <v>85</v>
      </c>
      <c r="B47" s="137">
        <v>5.916666666666667</v>
      </c>
      <c r="C47" s="137">
        <v>5.916666666666667</v>
      </c>
      <c r="D47" s="137">
        <v>6.75</v>
      </c>
      <c r="E47" s="137">
        <v>6.916666666666667</v>
      </c>
      <c r="F47" s="137">
        <v>7.083333333333333</v>
      </c>
      <c r="G47" s="137">
        <v>7.125</v>
      </c>
      <c r="H47" s="137">
        <v>6.655318948781761</v>
      </c>
      <c r="I47" s="138">
        <v>3.310371652715081</v>
      </c>
      <c r="J47" s="145">
        <v>4.8730526009532698</v>
      </c>
      <c r="K47" s="9"/>
    </row>
    <row r="48" spans="1:11" ht="18" customHeight="1" x14ac:dyDescent="0.25">
      <c r="A48" s="114" t="s">
        <v>86</v>
      </c>
      <c r="B48" s="137">
        <v>6.25</v>
      </c>
      <c r="C48" s="137">
        <v>6.25</v>
      </c>
      <c r="D48" s="137">
        <v>6.7666666666666666</v>
      </c>
      <c r="E48" s="137">
        <v>7.166666666666667</v>
      </c>
      <c r="F48" s="137">
        <v>7.083333333333333</v>
      </c>
      <c r="G48" s="137">
        <v>7.083333333333333</v>
      </c>
      <c r="H48" s="137">
        <v>7.0695999436292212</v>
      </c>
      <c r="I48" s="138">
        <v>3.3160263913161989</v>
      </c>
      <c r="J48" s="145">
        <v>5.0200062107340075</v>
      </c>
      <c r="K48" s="9"/>
    </row>
    <row r="49" spans="1:11" ht="18" customHeight="1" x14ac:dyDescent="0.25">
      <c r="A49" s="114" t="s">
        <v>87</v>
      </c>
      <c r="B49" s="137">
        <v>6.25</v>
      </c>
      <c r="C49" s="137">
        <v>6.25</v>
      </c>
      <c r="D49" s="137">
        <v>6.7666666666666666</v>
      </c>
      <c r="E49" s="137">
        <v>7.083333333333333</v>
      </c>
      <c r="F49" s="137">
        <v>7.083333333333333</v>
      </c>
      <c r="G49" s="137">
        <v>7.083333333333333</v>
      </c>
      <c r="H49" s="137">
        <v>7.0577002546099834</v>
      </c>
      <c r="I49" s="138">
        <v>3.2957311324797312</v>
      </c>
      <c r="J49" s="145">
        <v>5.2219565968793198</v>
      </c>
      <c r="K49" s="9"/>
    </row>
    <row r="50" spans="1:11" ht="18" customHeight="1" x14ac:dyDescent="0.25">
      <c r="A50" s="114" t="s">
        <v>88</v>
      </c>
      <c r="B50" s="137">
        <v>6.25</v>
      </c>
      <c r="C50" s="137">
        <v>6.25</v>
      </c>
      <c r="D50" s="137">
        <v>6.7666666666666666</v>
      </c>
      <c r="E50" s="137">
        <v>7.083333333333333</v>
      </c>
      <c r="F50" s="137">
        <v>7.083333333333333</v>
      </c>
      <c r="G50" s="137">
        <v>7.083333333333333</v>
      </c>
      <c r="H50" s="137">
        <v>7.0452800299655864</v>
      </c>
      <c r="I50" s="138">
        <v>3.2552518380230184</v>
      </c>
      <c r="J50" s="145">
        <v>5.1669525898576589</v>
      </c>
      <c r="K50" s="9"/>
    </row>
    <row r="51" spans="1:11" ht="18" customHeight="1" x14ac:dyDescent="0.25">
      <c r="A51" s="114" t="s">
        <v>89</v>
      </c>
      <c r="B51" s="137">
        <v>6.25</v>
      </c>
      <c r="C51" s="137">
        <v>6.25</v>
      </c>
      <c r="D51" s="137">
        <v>6.7666666666666666</v>
      </c>
      <c r="E51" s="137">
        <v>7.083333333333333</v>
      </c>
      <c r="F51" s="137">
        <v>7.083333333333333</v>
      </c>
      <c r="G51" s="137">
        <v>7.083333333333333</v>
      </c>
      <c r="H51" s="137">
        <v>7.0398171484671614</v>
      </c>
      <c r="I51" s="138">
        <v>3.2553438018815717</v>
      </c>
      <c r="J51" s="145">
        <v>5.1957376683541305</v>
      </c>
      <c r="K51" s="9"/>
    </row>
    <row r="52" spans="1:11" ht="18" customHeight="1" x14ac:dyDescent="0.25">
      <c r="A52" s="114" t="s">
        <v>90</v>
      </c>
      <c r="B52" s="137">
        <v>6.25</v>
      </c>
      <c r="C52" s="137">
        <v>6.25</v>
      </c>
      <c r="D52" s="137">
        <v>6.7666666666666666</v>
      </c>
      <c r="E52" s="137">
        <v>7.083333333333333</v>
      </c>
      <c r="F52" s="137">
        <v>7.083333333333333</v>
      </c>
      <c r="G52" s="137">
        <v>7.083333333333333</v>
      </c>
      <c r="H52" s="137">
        <v>7.0579784237735597</v>
      </c>
      <c r="I52" s="138">
        <v>3.2575604838709675</v>
      </c>
      <c r="J52" s="145">
        <v>5.1841838117387606</v>
      </c>
      <c r="K52" s="9"/>
    </row>
    <row r="53" spans="1:11" ht="18" customHeight="1" x14ac:dyDescent="0.25">
      <c r="A53" s="114" t="s">
        <v>91</v>
      </c>
      <c r="B53" s="137">
        <v>6.25</v>
      </c>
      <c r="C53" s="137">
        <v>6.25</v>
      </c>
      <c r="D53" s="137">
        <v>6.7666666666666666</v>
      </c>
      <c r="E53" s="137">
        <v>7.083333333333333</v>
      </c>
      <c r="F53" s="137">
        <v>7.083333333333333</v>
      </c>
      <c r="G53" s="137">
        <v>7.083333333333333</v>
      </c>
      <c r="H53" s="137">
        <v>7.0505557023400618</v>
      </c>
      <c r="I53" s="138">
        <v>3.2506024149950208</v>
      </c>
      <c r="J53" s="145">
        <v>5.216435901827972</v>
      </c>
      <c r="K53" s="9"/>
    </row>
    <row r="54" spans="1:11" ht="18" customHeight="1" x14ac:dyDescent="0.25">
      <c r="A54" s="114" t="s">
        <v>92</v>
      </c>
      <c r="B54" s="137">
        <v>6.25</v>
      </c>
      <c r="C54" s="137">
        <v>6.25</v>
      </c>
      <c r="D54" s="137">
        <v>6.7666666666666666</v>
      </c>
      <c r="E54" s="137">
        <v>7.083333333333333</v>
      </c>
      <c r="F54" s="137">
        <v>7.083333333333333</v>
      </c>
      <c r="G54" s="137">
        <v>7.083333333333333</v>
      </c>
      <c r="H54" s="137">
        <v>7.0531152972813524</v>
      </c>
      <c r="I54" s="138">
        <v>3.2435305940151853</v>
      </c>
      <c r="J54" s="145">
        <v>5.2226585304524304</v>
      </c>
      <c r="K54" s="9"/>
    </row>
    <row r="55" spans="1:11" ht="18" customHeight="1" x14ac:dyDescent="0.25">
      <c r="A55" s="114" t="s">
        <v>93</v>
      </c>
      <c r="B55" s="137">
        <v>6.7535988483685223</v>
      </c>
      <c r="C55" s="137">
        <v>6.7535988483685223</v>
      </c>
      <c r="D55" s="137">
        <v>7.1496589210067283</v>
      </c>
      <c r="E55" s="137">
        <v>7.4961742045075379</v>
      </c>
      <c r="F55" s="137">
        <v>7.399256494986326</v>
      </c>
      <c r="G55" s="137">
        <v>7.870682911282378</v>
      </c>
      <c r="H55" s="137">
        <v>7.141987398769678</v>
      </c>
      <c r="I55" s="138">
        <v>3.2724993268712979</v>
      </c>
      <c r="J55" s="145">
        <v>5.4366072779804266</v>
      </c>
      <c r="K55" s="9"/>
    </row>
    <row r="56" spans="1:11" ht="18" customHeight="1" x14ac:dyDescent="0.25">
      <c r="A56" s="114" t="s">
        <v>94</v>
      </c>
      <c r="B56" s="137">
        <v>6.2212099711725397</v>
      </c>
      <c r="C56" s="137">
        <v>6.2212099711725397</v>
      </c>
      <c r="D56" s="137">
        <v>6.531710863564669</v>
      </c>
      <c r="E56" s="137">
        <v>7.1843313543757743</v>
      </c>
      <c r="F56" s="137">
        <v>7.0445707607309815</v>
      </c>
      <c r="G56" s="137">
        <v>7.2560596906718224</v>
      </c>
      <c r="H56" s="137">
        <v>6.5673850424051228</v>
      </c>
      <c r="I56" s="138">
        <v>3.2844226508536427</v>
      </c>
      <c r="J56" s="145">
        <v>5.2162072902064684</v>
      </c>
      <c r="K56" s="9"/>
    </row>
    <row r="57" spans="1:11" ht="18" customHeight="1" x14ac:dyDescent="0.25">
      <c r="A57" s="114" t="s">
        <v>95</v>
      </c>
      <c r="B57" s="137">
        <v>6.5328709887324896</v>
      </c>
      <c r="C57" s="137">
        <v>6.5328709887324896</v>
      </c>
      <c r="D57" s="137">
        <v>6.6415029020494121</v>
      </c>
      <c r="E57" s="137">
        <v>7.0074569645428992</v>
      </c>
      <c r="F57" s="137">
        <v>7.2876344086021509</v>
      </c>
      <c r="G57" s="137">
        <v>7.3446525270758123</v>
      </c>
      <c r="H57" s="137">
        <v>6.772326047985799</v>
      </c>
      <c r="I57" s="138">
        <v>2.542121750514307</v>
      </c>
      <c r="J57" s="145">
        <v>4.9635594793569311</v>
      </c>
      <c r="K57" s="9"/>
    </row>
    <row r="58" spans="1:11" ht="18" customHeight="1" x14ac:dyDescent="0.25">
      <c r="A58" s="114" t="s">
        <v>96</v>
      </c>
      <c r="B58" s="137">
        <v>6.3425504639935966</v>
      </c>
      <c r="C58" s="137">
        <v>6.3425504639935966</v>
      </c>
      <c r="D58" s="137">
        <v>6.4432462216624682</v>
      </c>
      <c r="E58" s="137">
        <v>6.5905748616600786</v>
      </c>
      <c r="F58" s="137">
        <v>6.567177131189383</v>
      </c>
      <c r="G58" s="137">
        <v>6.8069710166691699</v>
      </c>
      <c r="H58" s="137">
        <v>6.4924633600690669</v>
      </c>
      <c r="I58" s="138">
        <v>2.2758374486820969</v>
      </c>
      <c r="J58" s="145">
        <v>4.5350445130791961</v>
      </c>
      <c r="K58" s="9"/>
    </row>
    <row r="59" spans="1:11" ht="18" customHeight="1" x14ac:dyDescent="0.25">
      <c r="A59" s="114" t="s">
        <v>97</v>
      </c>
      <c r="B59" s="137">
        <v>5.8797347421894104</v>
      </c>
      <c r="C59" s="137">
        <v>5.8797347421894104</v>
      </c>
      <c r="D59" s="137">
        <v>6.0561065664791247</v>
      </c>
      <c r="E59" s="137">
        <v>6.1909674394293441</v>
      </c>
      <c r="F59" s="137">
        <v>5.9430656934306576</v>
      </c>
      <c r="G59" s="137">
        <v>6.078782845061915</v>
      </c>
      <c r="H59" s="137">
        <v>6.0028158692770237</v>
      </c>
      <c r="I59" s="138">
        <v>2.0605322417711927</v>
      </c>
      <c r="J59" s="145">
        <v>4.2482313553665394</v>
      </c>
      <c r="K59" s="9"/>
    </row>
    <row r="60" spans="1:11" ht="18" customHeight="1" x14ac:dyDescent="0.25">
      <c r="A60" s="114" t="s">
        <v>98</v>
      </c>
      <c r="B60" s="137">
        <v>5.5269522776572666</v>
      </c>
      <c r="C60" s="137">
        <v>5.5269522776572666</v>
      </c>
      <c r="D60" s="137">
        <v>5.5214225541952153</v>
      </c>
      <c r="E60" s="137">
        <v>5.956998752396311</v>
      </c>
      <c r="F60" s="137">
        <v>5.8432029795158291</v>
      </c>
      <c r="G60" s="137">
        <v>5.8563185886626021</v>
      </c>
      <c r="H60" s="137">
        <v>5.701764299409473</v>
      </c>
      <c r="I60" s="138">
        <v>1.8328096487810879</v>
      </c>
      <c r="J60" s="145">
        <v>4.0731009166728054</v>
      </c>
      <c r="K60" s="9"/>
    </row>
    <row r="61" spans="1:11" ht="18" customHeight="1" x14ac:dyDescent="0.25">
      <c r="A61" s="114" t="s">
        <v>99</v>
      </c>
      <c r="B61" s="137">
        <v>4.09193808127963</v>
      </c>
      <c r="C61" s="137">
        <v>4.09193808127963</v>
      </c>
      <c r="D61" s="137">
        <v>4.0043041286452681</v>
      </c>
      <c r="E61" s="137">
        <v>4.9802994188382117</v>
      </c>
      <c r="F61" s="137">
        <v>4.4005201494798509</v>
      </c>
      <c r="G61" s="137">
        <v>4.4309098712446353</v>
      </c>
      <c r="H61" s="137">
        <v>4.3468224176543044</v>
      </c>
      <c r="I61" s="138">
        <v>1.6007370763301147</v>
      </c>
      <c r="J61" s="145">
        <v>3.1925700109759982</v>
      </c>
      <c r="K61" s="9"/>
    </row>
    <row r="62" spans="1:11" ht="18" customHeight="1" x14ac:dyDescent="0.25">
      <c r="A62" s="114" t="s">
        <v>100</v>
      </c>
      <c r="B62" s="137">
        <v>3.6821824430870036</v>
      </c>
      <c r="C62" s="137">
        <v>3.6821824430870036</v>
      </c>
      <c r="D62" s="137">
        <v>3.7471168624437365</v>
      </c>
      <c r="E62" s="137">
        <v>4.8697873738278687</v>
      </c>
      <c r="F62" s="137">
        <v>4.048775152134322</v>
      </c>
      <c r="G62" s="137">
        <v>4.0567992948879379</v>
      </c>
      <c r="H62" s="137">
        <v>4.0312799921818003</v>
      </c>
      <c r="I62" s="138">
        <v>1.3857409338896021</v>
      </c>
      <c r="J62" s="145">
        <v>2.8993151928814642</v>
      </c>
      <c r="K62" s="9"/>
    </row>
    <row r="63" spans="1:11" ht="18" customHeight="1" x14ac:dyDescent="0.25">
      <c r="A63" s="114" t="s">
        <v>101</v>
      </c>
      <c r="B63" s="137">
        <v>3.6693305810845445</v>
      </c>
      <c r="C63" s="137">
        <v>3.6693305810845445</v>
      </c>
      <c r="D63" s="137">
        <v>3.0687621819166213</v>
      </c>
      <c r="E63" s="137">
        <v>4.6118907317073168</v>
      </c>
      <c r="F63" s="137">
        <v>3.3501258782201409</v>
      </c>
      <c r="G63" s="137">
        <v>3.7485033524904217</v>
      </c>
      <c r="H63" s="137">
        <v>3.6407587870700073</v>
      </c>
      <c r="I63" s="138">
        <v>1.5423182273461296</v>
      </c>
      <c r="J63" s="145">
        <v>2.7330604889029955</v>
      </c>
      <c r="K63" s="9"/>
    </row>
    <row r="64" spans="1:11" ht="18" customHeight="1" x14ac:dyDescent="0.25">
      <c r="A64" s="114" t="s">
        <v>102</v>
      </c>
      <c r="B64" s="137">
        <v>2.97400217765788</v>
      </c>
      <c r="C64" s="137">
        <v>2.97400217765788</v>
      </c>
      <c r="D64" s="137">
        <v>2.9703581177308331</v>
      </c>
      <c r="E64" s="137">
        <v>4.1311838265944143</v>
      </c>
      <c r="F64" s="137">
        <v>3.2320696596315726</v>
      </c>
      <c r="G64" s="137">
        <v>3.1716729268997401</v>
      </c>
      <c r="H64" s="137">
        <v>3.2846059424227714</v>
      </c>
      <c r="I64" s="138">
        <v>1.5215220783724426</v>
      </c>
      <c r="J64" s="145">
        <v>2.4867801462056134</v>
      </c>
      <c r="K64" s="9"/>
    </row>
    <row r="65" spans="1:11" ht="18" customHeight="1" x14ac:dyDescent="0.25">
      <c r="A65" s="114" t="s">
        <v>103</v>
      </c>
      <c r="B65" s="137">
        <v>2.9801312993196158</v>
      </c>
      <c r="C65" s="137">
        <v>2.9801312993196158</v>
      </c>
      <c r="D65" s="137">
        <v>3.0542412756502419</v>
      </c>
      <c r="E65" s="137">
        <v>4.0982750748313128</v>
      </c>
      <c r="F65" s="137">
        <v>3.2322269098730199</v>
      </c>
      <c r="G65" s="137">
        <v>3.1611140304781924</v>
      </c>
      <c r="H65" s="137">
        <v>3.3183427158459309</v>
      </c>
      <c r="I65" s="138">
        <v>1.5124295510050723</v>
      </c>
      <c r="J65" s="145">
        <v>2.5100883426338081</v>
      </c>
      <c r="K65" s="9"/>
    </row>
    <row r="66" spans="1:11" ht="18" customHeight="1" x14ac:dyDescent="0.25">
      <c r="A66" s="114" t="s">
        <v>104</v>
      </c>
      <c r="B66" s="137">
        <v>3.1716040664286824</v>
      </c>
      <c r="C66" s="137">
        <v>3.1716040664286824</v>
      </c>
      <c r="D66" s="137">
        <v>3.4831272695832611</v>
      </c>
      <c r="E66" s="137">
        <v>3.4809325472598815</v>
      </c>
      <c r="F66" s="137">
        <v>3.2622783993115321</v>
      </c>
      <c r="G66" s="137">
        <v>3.1619224315952503</v>
      </c>
      <c r="H66" s="137">
        <v>3.3017877929570965</v>
      </c>
      <c r="I66" s="138">
        <v>1.4865196741109248</v>
      </c>
      <c r="J66" s="145">
        <v>2.4438002005539747</v>
      </c>
      <c r="K66" s="9"/>
    </row>
    <row r="67" spans="1:11" ht="18" customHeight="1" x14ac:dyDescent="0.25">
      <c r="A67" s="114" t="s">
        <v>105</v>
      </c>
      <c r="B67" s="137">
        <v>3.2110379065228849</v>
      </c>
      <c r="C67" s="137">
        <v>3.2110379065228849</v>
      </c>
      <c r="D67" s="137">
        <v>3.4971227334032666</v>
      </c>
      <c r="E67" s="137">
        <v>3.491241263266891</v>
      </c>
      <c r="F67" s="137">
        <v>3.2610324139655029</v>
      </c>
      <c r="G67" s="137">
        <v>3.1326132042862085</v>
      </c>
      <c r="H67" s="137">
        <v>3.3236676802065155</v>
      </c>
      <c r="I67" s="138">
        <v>1.5623429588456998</v>
      </c>
      <c r="J67" s="145">
        <v>2.5323207022955785</v>
      </c>
      <c r="K67" s="9"/>
    </row>
    <row r="68" spans="1:11" ht="18" customHeight="1" x14ac:dyDescent="0.25">
      <c r="A68" s="114" t="s">
        <v>106</v>
      </c>
      <c r="B68" s="137">
        <v>4.0832986908080739</v>
      </c>
      <c r="C68" s="137">
        <v>4.0832986908080739</v>
      </c>
      <c r="D68" s="137">
        <v>3.3631865406343868</v>
      </c>
      <c r="E68" s="137">
        <v>3.6128356747890038</v>
      </c>
      <c r="F68" s="137">
        <v>3.2452434894045501</v>
      </c>
      <c r="G68" s="137">
        <v>3.1759641204365998</v>
      </c>
      <c r="H68" s="137">
        <v>3.3834986975060413</v>
      </c>
      <c r="I68" s="138">
        <v>1.576951520846384</v>
      </c>
      <c r="J68" s="145">
        <v>2.470048954605375</v>
      </c>
      <c r="K68" s="9"/>
    </row>
    <row r="69" spans="1:11" ht="18" customHeight="1" x14ac:dyDescent="0.25">
      <c r="A69" s="114" t="s">
        <v>107</v>
      </c>
      <c r="B69" s="137">
        <v>3.2167485487564571</v>
      </c>
      <c r="C69" s="137">
        <v>3.2167485487564571</v>
      </c>
      <c r="D69" s="137">
        <v>3.7931603453731748</v>
      </c>
      <c r="E69" s="137">
        <v>3.9042815930199826</v>
      </c>
      <c r="F69" s="137">
        <v>3.3325403949730701</v>
      </c>
      <c r="G69" s="137">
        <v>3.1276749085264441</v>
      </c>
      <c r="H69" s="137">
        <v>3.4224267761641998</v>
      </c>
      <c r="I69" s="138">
        <v>1.5390887098133756</v>
      </c>
      <c r="J69" s="145">
        <v>2.4495528411264069</v>
      </c>
      <c r="K69" s="9"/>
    </row>
    <row r="70" spans="1:11" ht="18" customHeight="1" x14ac:dyDescent="0.25">
      <c r="A70" s="114" t="s">
        <v>108</v>
      </c>
      <c r="B70" s="137">
        <v>3.3606333986321615</v>
      </c>
      <c r="C70" s="137">
        <v>3.3606333986321615</v>
      </c>
      <c r="D70" s="137">
        <v>3.5230009073037953</v>
      </c>
      <c r="E70" s="137">
        <v>3.9664862783250232</v>
      </c>
      <c r="F70" s="137">
        <v>3.2733918293646318</v>
      </c>
      <c r="G70" s="137">
        <v>3.1314025173388136</v>
      </c>
      <c r="H70" s="137">
        <v>3.452027316075581</v>
      </c>
      <c r="I70" s="138">
        <v>1.5002597137377469</v>
      </c>
      <c r="J70" s="145">
        <v>2.4173637843543077</v>
      </c>
      <c r="K70" s="9"/>
    </row>
    <row r="71" spans="1:11" ht="18" customHeight="1" x14ac:dyDescent="0.25">
      <c r="A71" s="114" t="s">
        <v>109</v>
      </c>
      <c r="B71" s="137">
        <v>2.6492957520308549</v>
      </c>
      <c r="C71" s="137">
        <v>2.3382183665046599</v>
      </c>
      <c r="D71" s="137">
        <v>4.6150343423115512</v>
      </c>
      <c r="E71" s="137">
        <v>4.6213450335459303</v>
      </c>
      <c r="F71" s="137">
        <v>4.2040330172484497</v>
      </c>
      <c r="G71" s="137">
        <v>7.0210587177181027</v>
      </c>
      <c r="H71" s="137">
        <v>3.8594283851319258</v>
      </c>
      <c r="I71" s="138">
        <v>1.9160546128878642</v>
      </c>
      <c r="J71" s="145">
        <v>2.4661261720153829</v>
      </c>
      <c r="K71" s="9"/>
    </row>
    <row r="72" spans="1:11" ht="18" customHeight="1" x14ac:dyDescent="0.25">
      <c r="A72" s="114" t="s">
        <v>110</v>
      </c>
      <c r="B72" s="137">
        <v>3.0193136726981109</v>
      </c>
      <c r="C72" s="137">
        <v>2.7461348183330725</v>
      </c>
      <c r="D72" s="137">
        <v>4.2877127896034786</v>
      </c>
      <c r="E72" s="137">
        <v>2.4667710209185345</v>
      </c>
      <c r="F72" s="137">
        <v>4.2749480493167864</v>
      </c>
      <c r="G72" s="137">
        <v>6.9598696286912007</v>
      </c>
      <c r="H72" s="137">
        <v>3.7092249642804913</v>
      </c>
      <c r="I72" s="138">
        <v>2.0814854870609176</v>
      </c>
      <c r="J72" s="145">
        <v>2.448716689999463</v>
      </c>
      <c r="K72" s="9"/>
    </row>
    <row r="73" spans="1:11" ht="18" customHeight="1" x14ac:dyDescent="0.25">
      <c r="A73" s="114" t="s">
        <v>111</v>
      </c>
      <c r="B73" s="137">
        <v>2.7884434720893361</v>
      </c>
      <c r="C73" s="137">
        <v>4.410153008047037</v>
      </c>
      <c r="D73" s="137">
        <v>4.4220255334268437</v>
      </c>
      <c r="E73" s="137">
        <v>2.2033795527751248</v>
      </c>
      <c r="F73" s="137">
        <v>3.3647694314649335</v>
      </c>
      <c r="G73" s="137">
        <v>7.036169932921216</v>
      </c>
      <c r="H73" s="137">
        <v>3.8245260144856146</v>
      </c>
      <c r="I73" s="138">
        <v>2.0946330215457056</v>
      </c>
      <c r="J73" s="145">
        <v>2.4100588713275144</v>
      </c>
      <c r="K73" s="9"/>
    </row>
    <row r="74" spans="1:11" ht="18" customHeight="1" x14ac:dyDescent="0.25">
      <c r="A74" s="114" t="s">
        <v>112</v>
      </c>
      <c r="B74" s="137">
        <v>2.7985369022499667</v>
      </c>
      <c r="C74" s="137">
        <v>3.9053561597624435</v>
      </c>
      <c r="D74" s="137">
        <v>4.0912805709363891</v>
      </c>
      <c r="E74" s="137">
        <v>2.0274993326904998</v>
      </c>
      <c r="F74" s="137">
        <v>3.5073028443959835</v>
      </c>
      <c r="G74" s="137">
        <v>7.0532901216099297</v>
      </c>
      <c r="H74" s="137">
        <v>3.7360639200670689</v>
      </c>
      <c r="I74" s="138">
        <v>1.9232104312858205</v>
      </c>
      <c r="J74" s="145">
        <v>2.2783250663583567</v>
      </c>
      <c r="K74" s="9"/>
    </row>
    <row r="75" spans="1:11" ht="18" customHeight="1" x14ac:dyDescent="0.25">
      <c r="A75" s="114" t="s">
        <v>113</v>
      </c>
      <c r="B75" s="137">
        <v>2.9670209134976435</v>
      </c>
      <c r="C75" s="137">
        <v>3.0329701237095574</v>
      </c>
      <c r="D75" s="137">
        <v>3.1573314649954289</v>
      </c>
      <c r="E75" s="137">
        <v>2.4307607940085063</v>
      </c>
      <c r="F75" s="137">
        <v>3.4195557153393721</v>
      </c>
      <c r="G75" s="137">
        <v>3.584427332104906</v>
      </c>
      <c r="H75" s="137">
        <v>3.1730321301656845</v>
      </c>
      <c r="I75" s="138">
        <v>2.1232656172765223</v>
      </c>
      <c r="J75" s="145">
        <v>2.0495289704819615</v>
      </c>
      <c r="K75" s="9"/>
    </row>
    <row r="76" spans="1:11" ht="18" customHeight="1" x14ac:dyDescent="0.25">
      <c r="A76" s="114" t="s">
        <v>114</v>
      </c>
      <c r="B76" s="137">
        <v>3.1099641573973882</v>
      </c>
      <c r="C76" s="137">
        <v>2.7028550828100317</v>
      </c>
      <c r="D76" s="137">
        <v>3.6005381607589788</v>
      </c>
      <c r="E76" s="137">
        <v>2.5315897379271033</v>
      </c>
      <c r="F76" s="137">
        <v>3.2096298164669461</v>
      </c>
      <c r="G76" s="137">
        <v>3.3457504807872027</v>
      </c>
      <c r="H76" s="137">
        <v>3.237736810088411</v>
      </c>
      <c r="I76" s="138">
        <v>2.1563144205469067</v>
      </c>
      <c r="J76" s="145">
        <v>1.978377590218416</v>
      </c>
      <c r="K76" s="9"/>
    </row>
    <row r="77" spans="1:11" ht="18" customHeight="1" x14ac:dyDescent="0.25">
      <c r="A77" s="114" t="s">
        <v>115</v>
      </c>
      <c r="B77" s="137">
        <v>3.2456361309410022</v>
      </c>
      <c r="C77" s="137">
        <v>2.7951348524351838</v>
      </c>
      <c r="D77" s="137">
        <v>3.95095835366685</v>
      </c>
      <c r="E77" s="137">
        <v>2.4007419597386432</v>
      </c>
      <c r="F77" s="137">
        <v>2.770006051973029</v>
      </c>
      <c r="G77" s="137">
        <v>3.3096625076605974</v>
      </c>
      <c r="H77" s="137">
        <v>3.3070143329989428</v>
      </c>
      <c r="I77" s="138">
        <v>2.1594903110984274</v>
      </c>
      <c r="J77" s="145">
        <v>1.9656922484301655</v>
      </c>
      <c r="K77" s="9"/>
    </row>
    <row r="78" spans="1:11" ht="18" customHeight="1" x14ac:dyDescent="0.25">
      <c r="A78" s="114" t="s">
        <v>116</v>
      </c>
      <c r="B78" s="137">
        <v>3.4934056059083596</v>
      </c>
      <c r="C78" s="137">
        <v>2.4785836827416237</v>
      </c>
      <c r="D78" s="137">
        <v>4.0695122354774895</v>
      </c>
      <c r="E78" s="137">
        <v>2.351359359798221</v>
      </c>
      <c r="F78" s="137">
        <v>3.5160401447908987</v>
      </c>
      <c r="G78" s="137">
        <v>4.3406572619401009</v>
      </c>
      <c r="H78" s="137">
        <v>3.3701447655971899</v>
      </c>
      <c r="I78" s="138">
        <v>2.1142929386318059</v>
      </c>
      <c r="J78" s="145">
        <v>1.9395433097961754</v>
      </c>
      <c r="K78" s="9"/>
    </row>
    <row r="79" spans="1:11" ht="18" customHeight="1" x14ac:dyDescent="0.25">
      <c r="A79" s="114" t="s">
        <v>117</v>
      </c>
      <c r="B79" s="137">
        <v>2.6013316646434652</v>
      </c>
      <c r="C79" s="137">
        <v>2.6601840645858239</v>
      </c>
      <c r="D79" s="137">
        <v>4.3681499250806306</v>
      </c>
      <c r="E79" s="137">
        <v>2.6654677335671781</v>
      </c>
      <c r="F79" s="137">
        <v>3.2843796239136198</v>
      </c>
      <c r="G79" s="137">
        <v>4.4212233679069879</v>
      </c>
      <c r="H79" s="137">
        <v>3.551690079603067</v>
      </c>
      <c r="I79" s="138">
        <v>2.0941525935285985</v>
      </c>
      <c r="J79" s="145">
        <v>2.0655718079257088</v>
      </c>
      <c r="K79" s="9"/>
    </row>
    <row r="80" spans="1:11" ht="18" customHeight="1" x14ac:dyDescent="0.25">
      <c r="A80" s="114" t="s">
        <v>118</v>
      </c>
      <c r="B80" s="137">
        <v>2.76614726784867</v>
      </c>
      <c r="C80" s="137">
        <v>2.8636800423032316</v>
      </c>
      <c r="D80" s="137">
        <v>4.6106155690369626</v>
      </c>
      <c r="E80" s="137">
        <v>2.6688931674369862</v>
      </c>
      <c r="F80" s="137">
        <v>3.2940376961050468</v>
      </c>
      <c r="G80" s="137">
        <v>4.3905031774286192</v>
      </c>
      <c r="H80" s="137">
        <v>3.6878543104839743</v>
      </c>
      <c r="I80" s="138">
        <v>2.2133845782218855</v>
      </c>
      <c r="J80" s="145">
        <v>2.1247847013793169</v>
      </c>
      <c r="K80" s="9"/>
    </row>
    <row r="81" spans="1:11" ht="18" customHeight="1" x14ac:dyDescent="0.25">
      <c r="A81" s="114" t="s">
        <v>119</v>
      </c>
      <c r="B81" s="137">
        <v>3.2273638335380403</v>
      </c>
      <c r="C81" s="137">
        <v>3.0388341098509803</v>
      </c>
      <c r="D81" s="137">
        <v>4.8062306127481902</v>
      </c>
      <c r="E81" s="137">
        <v>2.8157502991321794</v>
      </c>
      <c r="F81" s="137">
        <v>3.3128589127559831</v>
      </c>
      <c r="G81" s="137">
        <v>4.568141917640542</v>
      </c>
      <c r="H81" s="137">
        <v>3.8538448032235917</v>
      </c>
      <c r="I81" s="138">
        <v>2.4165598947004021</v>
      </c>
      <c r="J81" s="145">
        <v>2.2631576466136267</v>
      </c>
      <c r="K81" s="9"/>
    </row>
    <row r="82" spans="1:11" ht="18" customHeight="1" x14ac:dyDescent="0.25">
      <c r="A82" s="114" t="s">
        <v>120</v>
      </c>
      <c r="B82" s="137">
        <v>3.3686674533545689</v>
      </c>
      <c r="C82" s="137">
        <v>2.6329561225564713</v>
      </c>
      <c r="D82" s="137">
        <v>4.9245094969747178</v>
      </c>
      <c r="E82" s="137">
        <v>2.8064729364379875</v>
      </c>
      <c r="F82" s="137">
        <v>3.2074844452734554</v>
      </c>
      <c r="G82" s="137">
        <v>4.4644706559072027</v>
      </c>
      <c r="H82" s="137">
        <v>3.7375649726939026</v>
      </c>
      <c r="I82" s="138">
        <v>2.4116593729727862</v>
      </c>
      <c r="J82" s="145">
        <v>2.2128716810010438</v>
      </c>
    </row>
    <row r="83" spans="1:11" ht="18" customHeight="1" x14ac:dyDescent="0.25">
      <c r="A83" s="114" t="s">
        <v>121</v>
      </c>
      <c r="B83" s="137">
        <v>3.2810625960760933</v>
      </c>
      <c r="C83" s="137">
        <v>2.8783857829973276</v>
      </c>
      <c r="D83" s="137">
        <v>4.9864261009676119</v>
      </c>
      <c r="E83" s="137">
        <v>2.6372844220745835</v>
      </c>
      <c r="F83" s="137">
        <v>3.3609606732390525</v>
      </c>
      <c r="G83" s="137">
        <v>4.9953111533467887</v>
      </c>
      <c r="H83" s="137">
        <v>3.8755519796033764</v>
      </c>
      <c r="I83" s="138">
        <v>2.4885099851600945</v>
      </c>
      <c r="J83" s="145">
        <v>2.3220742781138495</v>
      </c>
    </row>
    <row r="84" spans="1:11" ht="18" customHeight="1" x14ac:dyDescent="0.25">
      <c r="A84" s="114" t="s">
        <v>122</v>
      </c>
      <c r="B84" s="137">
        <v>4.4196710661911229</v>
      </c>
      <c r="C84" s="137">
        <v>3.2385973716869123</v>
      </c>
      <c r="D84" s="137">
        <v>4.8985856335584135</v>
      </c>
      <c r="E84" s="137">
        <v>2.7850353193386099</v>
      </c>
      <c r="F84" s="137">
        <v>3.4878918386642086</v>
      </c>
      <c r="G84" s="137">
        <v>5.0563598645640671</v>
      </c>
      <c r="H84" s="137">
        <v>4.0752333381713584</v>
      </c>
      <c r="I84" s="138">
        <v>2.532444147407733</v>
      </c>
      <c r="J84" s="145">
        <v>2.3410911273649031</v>
      </c>
    </row>
    <row r="85" spans="1:11" ht="18" customHeight="1" x14ac:dyDescent="0.25">
      <c r="A85" s="114" t="s">
        <v>123</v>
      </c>
      <c r="B85" s="137">
        <v>3.9183323376640371</v>
      </c>
      <c r="C85" s="137">
        <v>3.2997192684393259</v>
      </c>
      <c r="D85" s="137">
        <v>4.9607852138692525</v>
      </c>
      <c r="E85" s="137">
        <v>2.5979609425853631</v>
      </c>
      <c r="F85" s="137">
        <v>3.4897807615950356</v>
      </c>
      <c r="G85" s="137">
        <v>5.1373440530251964</v>
      </c>
      <c r="H85" s="137">
        <v>4.1023918663706542</v>
      </c>
      <c r="I85" s="138">
        <v>2.4266564504723691</v>
      </c>
      <c r="J85" s="145">
        <v>2.2874823072241921</v>
      </c>
    </row>
    <row r="86" spans="1:11" ht="18" customHeight="1" x14ac:dyDescent="0.25">
      <c r="A86" s="114" t="s">
        <v>124</v>
      </c>
      <c r="B86" s="137">
        <v>2.963611648118214</v>
      </c>
      <c r="C86" s="137">
        <v>2.5641021076026691</v>
      </c>
      <c r="D86" s="137">
        <v>5.0110698512780125</v>
      </c>
      <c r="E86" s="137">
        <v>2.5702126899862359</v>
      </c>
      <c r="F86" s="137">
        <v>3.4712090707170087</v>
      </c>
      <c r="G86" s="137">
        <v>4.3599102973402362</v>
      </c>
      <c r="H86" s="137">
        <v>3.7903726437921716</v>
      </c>
      <c r="I86" s="138">
        <v>2.3452940669845481</v>
      </c>
      <c r="J86" s="145">
        <v>2.1421316549548717</v>
      </c>
    </row>
    <row r="87" spans="1:11" ht="18" customHeight="1" x14ac:dyDescent="0.25">
      <c r="A87" s="114" t="s">
        <v>125</v>
      </c>
      <c r="B87" s="137">
        <v>3.1557801480959089</v>
      </c>
      <c r="C87" s="137">
        <v>2.9792519465322487</v>
      </c>
      <c r="D87" s="137">
        <v>5.2181040269774321</v>
      </c>
      <c r="E87" s="137">
        <v>2.6086395072495403</v>
      </c>
      <c r="F87" s="137">
        <v>3.4578750091325925</v>
      </c>
      <c r="G87" s="137">
        <v>4.3548469639701475</v>
      </c>
      <c r="H87" s="137">
        <v>3.8787092740377638</v>
      </c>
      <c r="I87" s="138">
        <v>2.4741783183150496</v>
      </c>
      <c r="J87" s="145">
        <v>2.1881780860649553</v>
      </c>
    </row>
    <row r="88" spans="1:11" ht="18" customHeight="1" x14ac:dyDescent="0.25">
      <c r="A88" s="114" t="s">
        <v>126</v>
      </c>
      <c r="B88" s="137">
        <v>3.0358199067637193</v>
      </c>
      <c r="C88" s="137">
        <v>3.379987132747158</v>
      </c>
      <c r="D88" s="137">
        <v>5.2926871722178808</v>
      </c>
      <c r="E88" s="137">
        <v>2.7575720863906841</v>
      </c>
      <c r="F88" s="137">
        <v>3.2849519129349782</v>
      </c>
      <c r="G88" s="137">
        <v>4.3669897520246401</v>
      </c>
      <c r="H88" s="137">
        <v>3.9731449912161434</v>
      </c>
      <c r="I88" s="138">
        <v>2.5306606407320986</v>
      </c>
      <c r="J88" s="145">
        <v>2.2492589706017334</v>
      </c>
    </row>
    <row r="89" spans="1:11" ht="18" customHeight="1" x14ac:dyDescent="0.25">
      <c r="A89" s="114" t="s">
        <v>127</v>
      </c>
      <c r="B89" s="137">
        <v>2.7864605861734657</v>
      </c>
      <c r="C89" s="137">
        <v>3.1544825626038464</v>
      </c>
      <c r="D89" s="137">
        <v>5.3341155023232414</v>
      </c>
      <c r="E89" s="137">
        <v>2.5010867104138566</v>
      </c>
      <c r="F89" s="137">
        <v>3.178674048150993</v>
      </c>
      <c r="G89" s="137">
        <v>4.3483758760684292</v>
      </c>
      <c r="H89" s="137">
        <v>3.8099054420102543</v>
      </c>
      <c r="I89" s="138">
        <v>2.3665668728304228</v>
      </c>
      <c r="J89" s="145">
        <v>2.2056505926993393</v>
      </c>
    </row>
    <row r="90" spans="1:11" ht="18" customHeight="1" x14ac:dyDescent="0.25">
      <c r="A90" s="114" t="s">
        <v>128</v>
      </c>
      <c r="B90" s="137">
        <v>2.9698841772757731</v>
      </c>
      <c r="C90" s="137">
        <v>3.437783005169309</v>
      </c>
      <c r="D90" s="137">
        <v>5.3351799225566801</v>
      </c>
      <c r="E90" s="137">
        <v>2.5077706053439042</v>
      </c>
      <c r="F90" s="137">
        <v>3.0704019611772515</v>
      </c>
      <c r="G90" s="137">
        <v>4.3451896297183774</v>
      </c>
      <c r="H90" s="137">
        <v>3.8370915233756477</v>
      </c>
      <c r="I90" s="138">
        <v>2.2747937491546475</v>
      </c>
      <c r="J90" s="145">
        <v>2.0822963518933064</v>
      </c>
    </row>
    <row r="91" spans="1:11" ht="18" customHeight="1" x14ac:dyDescent="0.25">
      <c r="A91" s="114" t="s">
        <v>129</v>
      </c>
      <c r="B91" s="137">
        <v>2.4396703822494494</v>
      </c>
      <c r="C91" s="137">
        <v>2.7952190308916207</v>
      </c>
      <c r="D91" s="137">
        <v>5.3888253108815896</v>
      </c>
      <c r="E91" s="137">
        <v>2.5019029817691734</v>
      </c>
      <c r="F91" s="137">
        <v>3.1043829497822686</v>
      </c>
      <c r="G91" s="137">
        <v>4.3340049703214341</v>
      </c>
      <c r="H91" s="137">
        <v>3.7951278736952201</v>
      </c>
      <c r="I91" s="138">
        <v>2.3671933609318874</v>
      </c>
      <c r="J91" s="145">
        <v>2.2028609402668464</v>
      </c>
    </row>
    <row r="92" spans="1:11" ht="18" customHeight="1" x14ac:dyDescent="0.25">
      <c r="A92" s="114" t="s">
        <v>130</v>
      </c>
      <c r="B92" s="137">
        <v>2.6383254419191919</v>
      </c>
      <c r="C92" s="137">
        <v>2.8701188704294527</v>
      </c>
      <c r="D92" s="137">
        <v>5.3636948888775651</v>
      </c>
      <c r="E92" s="137">
        <v>2.4270606364466651</v>
      </c>
      <c r="F92" s="137">
        <v>2.9860346272350942</v>
      </c>
      <c r="G92" s="137">
        <v>4.3127021650761987</v>
      </c>
      <c r="H92" s="137">
        <v>3.8224094621758167</v>
      </c>
      <c r="I92" s="138">
        <v>2.3992347396395783</v>
      </c>
      <c r="J92" s="145">
        <v>2.1506894440717135</v>
      </c>
    </row>
    <row r="93" spans="1:11" ht="18" customHeight="1" x14ac:dyDescent="0.25">
      <c r="A93" s="114" t="s">
        <v>131</v>
      </c>
      <c r="B93" s="137">
        <v>2.6121516587677722</v>
      </c>
      <c r="C93" s="137">
        <v>3.2123589277020819</v>
      </c>
      <c r="D93" s="137">
        <v>5.3696791837704971</v>
      </c>
      <c r="E93" s="137">
        <v>2.378464091818139</v>
      </c>
      <c r="F93" s="137">
        <v>3.0215441947396635</v>
      </c>
      <c r="G93" s="137">
        <v>4.2568098816678042</v>
      </c>
      <c r="H93" s="137">
        <v>3.8240997168176341</v>
      </c>
      <c r="I93" s="138">
        <v>2.4193419000570779</v>
      </c>
      <c r="J93" s="145">
        <v>2.1857883955169726</v>
      </c>
    </row>
    <row r="94" spans="1:11" ht="18" customHeight="1" x14ac:dyDescent="0.25">
      <c r="A94" s="114" t="s">
        <v>132</v>
      </c>
      <c r="B94" s="137">
        <v>2.3703557123213965</v>
      </c>
      <c r="C94" s="137">
        <v>3.0066376236823555</v>
      </c>
      <c r="D94" s="137">
        <v>5.244306008778973</v>
      </c>
      <c r="E94" s="137">
        <v>2.3588907402461001</v>
      </c>
      <c r="F94" s="137">
        <v>2.9862235052533426</v>
      </c>
      <c r="G94" s="137">
        <v>4.2255476199808104</v>
      </c>
      <c r="H94" s="137">
        <v>3.7312359651519347</v>
      </c>
      <c r="I94" s="138">
        <v>2.2924483014757362</v>
      </c>
      <c r="J94" s="145">
        <v>2.1601309629119325</v>
      </c>
    </row>
    <row r="95" spans="1:11" ht="18" customHeight="1" x14ac:dyDescent="0.25">
      <c r="A95" s="114" t="s">
        <v>133</v>
      </c>
      <c r="B95" s="137">
        <v>2.3957191527285069</v>
      </c>
      <c r="C95" s="137">
        <v>2.9032160672388905</v>
      </c>
      <c r="D95" s="137">
        <v>5.1768904403233424</v>
      </c>
      <c r="E95" s="137">
        <v>2.2384195117501076</v>
      </c>
      <c r="F95" s="137">
        <v>3.0114154116175582</v>
      </c>
      <c r="G95" s="137">
        <v>4.1823973808411932</v>
      </c>
      <c r="H95" s="137">
        <v>3.5441050531864535</v>
      </c>
      <c r="I95" s="138">
        <v>2.3998545928071033</v>
      </c>
      <c r="J95" s="145">
        <v>2.08885975200783</v>
      </c>
    </row>
    <row r="96" spans="1:11" ht="18" customHeight="1" x14ac:dyDescent="0.25">
      <c r="A96" s="114" t="s">
        <v>134</v>
      </c>
      <c r="B96" s="137">
        <v>2.5145705939629992</v>
      </c>
      <c r="C96" s="137">
        <v>2.8455620494625689</v>
      </c>
      <c r="D96" s="137">
        <v>5.2412749652466974</v>
      </c>
      <c r="E96" s="137">
        <v>2.1690922484160802</v>
      </c>
      <c r="F96" s="137">
        <v>2.8828429867251648</v>
      </c>
      <c r="G96" s="137">
        <v>3.6597937562796217</v>
      </c>
      <c r="H96" s="137">
        <v>3.4645056243273373</v>
      </c>
      <c r="I96" s="138">
        <v>2.4154719443480612</v>
      </c>
      <c r="J96" s="145">
        <v>2.0266023598149356</v>
      </c>
    </row>
    <row r="97" spans="1:10" ht="18" customHeight="1" x14ac:dyDescent="0.25">
      <c r="A97" s="114" t="s">
        <v>135</v>
      </c>
      <c r="B97" s="137">
        <v>2.3922851177917548</v>
      </c>
      <c r="C97" s="137">
        <v>2.8165050716176103</v>
      </c>
      <c r="D97" s="137">
        <v>4.9545155364274489</v>
      </c>
      <c r="E97" s="137">
        <v>2.0759517926931155</v>
      </c>
      <c r="F97" s="137">
        <v>2.8496728590494844</v>
      </c>
      <c r="G97" s="137">
        <v>3.4102912962167742</v>
      </c>
      <c r="H97" s="137">
        <v>3.6260080979066092</v>
      </c>
      <c r="I97" s="138">
        <v>2.4518749764399916</v>
      </c>
      <c r="J97" s="145">
        <v>1.9795492324860502</v>
      </c>
    </row>
    <row r="98" spans="1:10" ht="18" customHeight="1" x14ac:dyDescent="0.25">
      <c r="A98" s="114" t="s">
        <v>136</v>
      </c>
      <c r="B98" s="137">
        <v>1.7887202595551353</v>
      </c>
      <c r="C98" s="137">
        <v>2.5555845430653044</v>
      </c>
      <c r="D98" s="137">
        <v>4.8096875816692979</v>
      </c>
      <c r="E98" s="137">
        <v>2.0930516941673432</v>
      </c>
      <c r="F98" s="137">
        <v>2.7627837300337119</v>
      </c>
      <c r="G98" s="137">
        <v>3.3711062556215761</v>
      </c>
      <c r="H98" s="137">
        <v>3.442852055678828</v>
      </c>
      <c r="I98" s="138">
        <v>2.5157216929382789</v>
      </c>
      <c r="J98" s="145">
        <v>1.8971862286569479</v>
      </c>
    </row>
    <row r="99" spans="1:10" ht="18" customHeight="1" x14ac:dyDescent="0.25">
      <c r="A99" s="114" t="s">
        <v>133</v>
      </c>
      <c r="B99" s="137">
        <v>1.8048799563757021</v>
      </c>
      <c r="C99" s="137">
        <v>2.5042437558102515</v>
      </c>
      <c r="D99" s="137">
        <v>4.8314987515021413</v>
      </c>
      <c r="E99" s="137">
        <v>2.0768803690846949</v>
      </c>
      <c r="F99" s="137">
        <v>2.768676657093895</v>
      </c>
      <c r="G99" s="137">
        <v>3.3454085398530502</v>
      </c>
      <c r="H99" s="137">
        <v>3.3887060652973178</v>
      </c>
      <c r="I99" s="138">
        <v>2.5861055667168</v>
      </c>
      <c r="J99" s="145">
        <v>1.9339901442329308</v>
      </c>
    </row>
    <row r="100" spans="1:10" ht="18" customHeight="1" x14ac:dyDescent="0.25">
      <c r="A100" s="114" t="s">
        <v>134</v>
      </c>
      <c r="B100" s="137">
        <v>2.2115091490495642</v>
      </c>
      <c r="C100" s="137">
        <v>2.4759549726002259</v>
      </c>
      <c r="D100" s="137">
        <v>4.8303391204089303</v>
      </c>
      <c r="E100" s="137">
        <v>2.0841693303295572</v>
      </c>
      <c r="F100" s="137">
        <v>3.6455770241850685</v>
      </c>
      <c r="G100" s="137">
        <v>3.2973509488499282</v>
      </c>
      <c r="H100" s="137">
        <v>3.4339262968165434</v>
      </c>
      <c r="I100" s="138">
        <v>2.5475189436841914</v>
      </c>
      <c r="J100" s="145">
        <v>1.9389605306954587</v>
      </c>
    </row>
    <row r="101" spans="1:10" ht="18" customHeight="1" x14ac:dyDescent="0.25">
      <c r="A101" s="114" t="s">
        <v>135</v>
      </c>
      <c r="B101" s="137">
        <v>2.1143089638718471</v>
      </c>
      <c r="C101" s="137">
        <v>2.5861647359444855</v>
      </c>
      <c r="D101" s="137">
        <v>4.8191238642696712</v>
      </c>
      <c r="E101" s="137">
        <v>2.0742709669860875</v>
      </c>
      <c r="F101" s="137">
        <v>2.8845408805031445</v>
      </c>
      <c r="G101" s="137">
        <v>3.3003703384423972</v>
      </c>
      <c r="H101" s="137">
        <v>3.3931511474415679</v>
      </c>
      <c r="I101" s="138">
        <v>2.6550055224550251</v>
      </c>
      <c r="J101" s="145">
        <v>1.9435587986278975</v>
      </c>
    </row>
    <row r="102" spans="1:10" ht="18" customHeight="1" x14ac:dyDescent="0.25">
      <c r="A102" s="114" t="s">
        <v>136</v>
      </c>
      <c r="B102" s="137">
        <v>2.4257542054849193</v>
      </c>
      <c r="C102" s="137">
        <v>2.8849393994880521</v>
      </c>
      <c r="D102" s="137">
        <v>4.71806909896116</v>
      </c>
      <c r="E102" s="137">
        <v>2.0534759863175887</v>
      </c>
      <c r="F102" s="137">
        <v>2.710252752364708</v>
      </c>
      <c r="G102" s="137">
        <v>2.9994963888743449</v>
      </c>
      <c r="H102" s="137">
        <v>3.4234973064099075</v>
      </c>
      <c r="I102" s="138">
        <v>2.5434893058010926</v>
      </c>
      <c r="J102" s="145">
        <v>1.9941343902005475</v>
      </c>
    </row>
    <row r="103" spans="1:10" ht="18" customHeight="1" x14ac:dyDescent="0.25">
      <c r="A103" s="114" t="s">
        <v>137</v>
      </c>
      <c r="B103" s="137">
        <v>2.0674713244945502</v>
      </c>
      <c r="C103" s="137">
        <v>3.0084663667763234</v>
      </c>
      <c r="D103" s="137">
        <v>4.846266152828556</v>
      </c>
      <c r="E103" s="137">
        <v>2.2827529959876829</v>
      </c>
      <c r="F103" s="137">
        <v>2.6930900621118012</v>
      </c>
      <c r="G103" s="137">
        <v>2.9997704464564823</v>
      </c>
      <c r="H103" s="137">
        <v>3.4909114074297518</v>
      </c>
      <c r="I103" s="138">
        <v>2.5186467682638329</v>
      </c>
      <c r="J103" s="145">
        <v>2.0265290670138989</v>
      </c>
    </row>
    <row r="104" spans="1:10" ht="18" customHeight="1" x14ac:dyDescent="0.25">
      <c r="A104" s="114" t="s">
        <v>138</v>
      </c>
      <c r="B104" s="137">
        <v>2.2676040232550974</v>
      </c>
      <c r="C104" s="137">
        <v>3.2736122768722176</v>
      </c>
      <c r="D104" s="137">
        <v>4.8035516249397769</v>
      </c>
      <c r="E104" s="137">
        <v>2.4998241189515475</v>
      </c>
      <c r="F104" s="137">
        <v>2.6788954298993026</v>
      </c>
      <c r="G104" s="137">
        <v>3.0075188056393971</v>
      </c>
      <c r="H104" s="137">
        <v>3.4604850067699684</v>
      </c>
      <c r="I104" s="138">
        <v>2.6164376764248107</v>
      </c>
      <c r="J104" s="145">
        <v>2.1431905999821788</v>
      </c>
    </row>
    <row r="105" spans="1:10" ht="18" customHeight="1" x14ac:dyDescent="0.25">
      <c r="A105" s="114" t="s">
        <v>139</v>
      </c>
      <c r="B105" s="137">
        <v>2.3626103621464445</v>
      </c>
      <c r="C105" s="137">
        <v>3.2591244823311714</v>
      </c>
      <c r="D105" s="137">
        <v>4.7211005454029094</v>
      </c>
      <c r="E105" s="137">
        <v>2.6154441806072524</v>
      </c>
      <c r="F105" s="137">
        <v>2.4688489882329145</v>
      </c>
      <c r="G105" s="137">
        <v>3.0089494269916481</v>
      </c>
      <c r="H105" s="137">
        <v>3.4623519138794934</v>
      </c>
      <c r="I105" s="138">
        <v>2.5999056313740052</v>
      </c>
      <c r="J105" s="145">
        <v>2.0988189055081325</v>
      </c>
    </row>
    <row r="106" spans="1:10" ht="18" customHeight="1" x14ac:dyDescent="0.25">
      <c r="A106" s="114" t="s">
        <v>140</v>
      </c>
      <c r="B106" s="137">
        <v>2.0643907875185734</v>
      </c>
      <c r="C106" s="137">
        <v>2.8654286340245236</v>
      </c>
      <c r="D106" s="137">
        <v>4.4784720333152057</v>
      </c>
      <c r="E106" s="137">
        <v>2.5788227879854779</v>
      </c>
      <c r="F106" s="137">
        <v>2.5227362193786118</v>
      </c>
      <c r="G106" s="137">
        <v>3.0660513012900417</v>
      </c>
      <c r="H106" s="137">
        <v>3.3613427531447826</v>
      </c>
      <c r="I106" s="138">
        <v>2.5353479175317437</v>
      </c>
      <c r="J106" s="145">
        <v>1.9824112438365769</v>
      </c>
    </row>
    <row r="107" spans="1:10" ht="18" customHeight="1" x14ac:dyDescent="0.25">
      <c r="A107" s="114" t="s">
        <v>141</v>
      </c>
      <c r="B107" s="137">
        <v>1.8438072795945644</v>
      </c>
      <c r="C107" s="137">
        <v>2.816734888526752</v>
      </c>
      <c r="D107" s="137">
        <v>4.2767663197413697</v>
      </c>
      <c r="E107" s="137">
        <v>2.5358141181778735</v>
      </c>
      <c r="F107" s="137">
        <v>2.6226950256132295</v>
      </c>
      <c r="G107" s="137">
        <v>3.0733858554992484</v>
      </c>
      <c r="H107" s="137">
        <v>3.3171478740919977</v>
      </c>
      <c r="I107" s="138">
        <v>2.5553197920394815</v>
      </c>
      <c r="J107" s="145">
        <v>2.0071973386946897</v>
      </c>
    </row>
    <row r="108" spans="1:10" ht="18" customHeight="1" x14ac:dyDescent="0.25">
      <c r="A108" s="114" t="s">
        <v>142</v>
      </c>
      <c r="B108" s="137">
        <v>1.853885779436153</v>
      </c>
      <c r="C108" s="137">
        <v>2.821639450466332</v>
      </c>
      <c r="D108" s="137">
        <v>3.9706936478181634</v>
      </c>
      <c r="E108" s="137">
        <v>2.2374760452845837</v>
      </c>
      <c r="F108" s="137">
        <v>2.7143106933561163</v>
      </c>
      <c r="G108" s="137">
        <v>3.0728051304625899</v>
      </c>
      <c r="H108" s="137">
        <v>3.1847862349281164</v>
      </c>
      <c r="I108" s="138">
        <v>2.5444731908298004</v>
      </c>
      <c r="J108" s="145">
        <v>1.8435339490649323</v>
      </c>
    </row>
    <row r="109" spans="1:10" ht="18" customHeight="1" x14ac:dyDescent="0.25">
      <c r="A109" s="114" t="s">
        <v>143</v>
      </c>
      <c r="B109" s="137">
        <v>1.8997982812126997</v>
      </c>
      <c r="C109" s="137">
        <v>2.8252308415545277</v>
      </c>
      <c r="D109" s="137">
        <v>4.0033782916639966</v>
      </c>
      <c r="E109" s="137">
        <v>2.0155016969480859</v>
      </c>
      <c r="F109" s="137">
        <v>2.471295737492389</v>
      </c>
      <c r="G109" s="137">
        <v>3.0679001323362991</v>
      </c>
      <c r="H109" s="137">
        <v>3.191673568403032</v>
      </c>
      <c r="I109" s="138">
        <v>2.4253833367280504</v>
      </c>
      <c r="J109" s="145">
        <v>1.8393713105150262</v>
      </c>
    </row>
    <row r="110" spans="1:10" ht="18" customHeight="1" x14ac:dyDescent="0.25">
      <c r="A110" s="114" t="s">
        <v>144</v>
      </c>
      <c r="B110" s="137">
        <v>1.6190016051364367</v>
      </c>
      <c r="C110" s="137">
        <v>2.381269730462527</v>
      </c>
      <c r="D110" s="137">
        <v>3.6623326018292706</v>
      </c>
      <c r="E110" s="137">
        <v>1.969136557105641</v>
      </c>
      <c r="F110" s="137">
        <v>2.312193269946909</v>
      </c>
      <c r="G110" s="137">
        <v>3.0602642794096084</v>
      </c>
      <c r="H110" s="137">
        <v>3.04839400705744</v>
      </c>
      <c r="I110" s="138">
        <v>2.3812227526457961</v>
      </c>
      <c r="J110" s="145">
        <v>1.7236125817750894</v>
      </c>
    </row>
    <row r="111" spans="1:10" ht="18" customHeight="1" x14ac:dyDescent="0.25">
      <c r="A111" s="114" t="s">
        <v>145</v>
      </c>
      <c r="B111" s="137">
        <v>1.6897210151028561</v>
      </c>
      <c r="C111" s="137">
        <v>2.4364423944442595</v>
      </c>
      <c r="D111" s="137">
        <v>3.697925424501153</v>
      </c>
      <c r="E111" s="137">
        <v>1.955659339540355</v>
      </c>
      <c r="F111" s="137">
        <v>2.3792933403186742</v>
      </c>
      <c r="G111" s="137">
        <v>3.0609722936788222</v>
      </c>
      <c r="H111" s="137">
        <v>3.05604531100315</v>
      </c>
      <c r="I111" s="138">
        <v>2.3615966326528453</v>
      </c>
      <c r="J111" s="145">
        <v>1.7048057976583757</v>
      </c>
    </row>
    <row r="112" spans="1:10" ht="18" customHeight="1" x14ac:dyDescent="0.25">
      <c r="A112" s="114" t="s">
        <v>146</v>
      </c>
      <c r="B112" s="137">
        <v>1.712936868316977</v>
      </c>
      <c r="C112" s="137">
        <v>2.2479733864140159</v>
      </c>
      <c r="D112" s="137">
        <v>3.4701679064254387</v>
      </c>
      <c r="E112" s="137">
        <v>1.6530821703873413</v>
      </c>
      <c r="F112" s="137">
        <v>2.3729661558381858</v>
      </c>
      <c r="G112" s="137">
        <v>3.0466388882457078</v>
      </c>
      <c r="H112" s="137">
        <v>2.9573971655600806</v>
      </c>
      <c r="I112" s="138">
        <v>2.3425443743813834</v>
      </c>
      <c r="J112" s="145">
        <v>1.6257923955368367</v>
      </c>
    </row>
    <row r="113" spans="1:21" ht="18" customHeight="1" x14ac:dyDescent="0.25">
      <c r="A113" s="114" t="s">
        <v>147</v>
      </c>
      <c r="B113" s="137">
        <v>1.7215461154268703</v>
      </c>
      <c r="C113" s="137">
        <v>2.34832596757427</v>
      </c>
      <c r="D113" s="137">
        <v>3.4943455906940111</v>
      </c>
      <c r="E113" s="137">
        <v>1.4867797964087921</v>
      </c>
      <c r="F113" s="137">
        <v>2.3373292320109709</v>
      </c>
      <c r="G113" s="137">
        <v>3.01870919105624</v>
      </c>
      <c r="H113" s="137">
        <v>2.9439630219240374</v>
      </c>
      <c r="I113" s="138">
        <v>2.3507397024953818</v>
      </c>
      <c r="J113" s="145">
        <v>1.6556675687260682</v>
      </c>
    </row>
    <row r="114" spans="1:21" ht="18" customHeight="1" x14ac:dyDescent="0.25">
      <c r="A114" s="114" t="s">
        <v>148</v>
      </c>
      <c r="B114" s="137">
        <v>1.3047201723469997</v>
      </c>
      <c r="C114" s="137">
        <v>2.0877891572857044</v>
      </c>
      <c r="D114" s="137">
        <v>3.5755260452479876</v>
      </c>
      <c r="E114" s="137">
        <v>1.4511086935262241</v>
      </c>
      <c r="F114" s="137">
        <v>2.2535113239093882</v>
      </c>
      <c r="G114" s="137">
        <v>3.0094473916821745</v>
      </c>
      <c r="H114" s="137">
        <v>2.8861715822214928</v>
      </c>
      <c r="I114" s="138">
        <v>2.3258382138255329</v>
      </c>
      <c r="J114" s="145">
        <v>1.5917742621017947</v>
      </c>
    </row>
    <row r="115" spans="1:21" ht="18" customHeight="1" x14ac:dyDescent="0.25">
      <c r="A115" s="114" t="s">
        <v>150</v>
      </c>
      <c r="B115" s="137">
        <v>1.390511034493269</v>
      </c>
      <c r="C115" s="137">
        <v>1.9607518532499406</v>
      </c>
      <c r="D115" s="137">
        <v>3.3932680422331489</v>
      </c>
      <c r="E115" s="137">
        <v>1.149991333514143</v>
      </c>
      <c r="F115" s="137">
        <v>2.3050055277272614</v>
      </c>
      <c r="G115" s="137">
        <v>3.0447912725102739</v>
      </c>
      <c r="H115" s="137">
        <v>2.8064143825582111</v>
      </c>
      <c r="I115" s="138">
        <v>2.2852209514637454</v>
      </c>
      <c r="J115" s="145">
        <v>1.5868140129765285</v>
      </c>
    </row>
    <row r="116" spans="1:21" ht="18" customHeight="1" x14ac:dyDescent="0.25">
      <c r="A116" s="114" t="s">
        <v>151</v>
      </c>
      <c r="B116" s="137">
        <v>1.4326198165611679</v>
      </c>
      <c r="C116" s="137">
        <v>2.5946512138734543</v>
      </c>
      <c r="D116" s="137">
        <v>3.9027022656363717</v>
      </c>
      <c r="E116" s="137">
        <v>1.1393641890062234</v>
      </c>
      <c r="F116" s="137">
        <v>2.2746621361214849</v>
      </c>
      <c r="G116" s="137">
        <v>3.111001299578581</v>
      </c>
      <c r="H116" s="137">
        <v>3.0306179683716952</v>
      </c>
      <c r="I116" s="138">
        <v>2.4140825932316963</v>
      </c>
      <c r="J116" s="145">
        <v>1.5723429385417764</v>
      </c>
    </row>
    <row r="117" spans="1:21" ht="18" customHeight="1" x14ac:dyDescent="0.25">
      <c r="A117" s="114" t="s">
        <v>152</v>
      </c>
      <c r="B117" s="137">
        <v>1.547931459060127</v>
      </c>
      <c r="C117" s="137">
        <v>2.2601939517808987</v>
      </c>
      <c r="D117" s="137">
        <v>3.8839233931632315</v>
      </c>
      <c r="E117" s="137">
        <v>1.1165551331294095</v>
      </c>
      <c r="F117" s="137">
        <v>2.2847987681633812</v>
      </c>
      <c r="G117" s="137">
        <v>3.2541075406211477</v>
      </c>
      <c r="H117" s="137">
        <v>3.0401468301089012</v>
      </c>
      <c r="I117" s="138">
        <v>2.4795462059249784</v>
      </c>
      <c r="J117" s="145">
        <v>1.6064051501351935</v>
      </c>
    </row>
    <row r="118" spans="1:21" ht="18" customHeight="1" x14ac:dyDescent="0.25">
      <c r="A118" s="114" t="s">
        <v>166</v>
      </c>
      <c r="B118" s="137">
        <v>1.3719249346741627</v>
      </c>
      <c r="C118" s="137">
        <v>2.29025416556573</v>
      </c>
      <c r="D118" s="137">
        <v>4.0414891964712103</v>
      </c>
      <c r="E118" s="137">
        <v>1.1466191657171749</v>
      </c>
      <c r="F118" s="137">
        <v>2.0196294622684139</v>
      </c>
      <c r="G118" s="137">
        <v>3.4008543920377705</v>
      </c>
      <c r="H118" s="137">
        <v>2.9315706412881939</v>
      </c>
      <c r="I118" s="138">
        <v>2.4673925850328149</v>
      </c>
      <c r="J118" s="145">
        <v>1.5695498365457188</v>
      </c>
    </row>
    <row r="119" spans="1:21" ht="18" customHeight="1" x14ac:dyDescent="0.25">
      <c r="A119" s="114" t="s">
        <v>170</v>
      </c>
      <c r="B119" s="137">
        <v>1.2643976777939043</v>
      </c>
      <c r="C119" s="137">
        <v>2.1013228000423783</v>
      </c>
      <c r="D119" s="137">
        <v>3.7014149550051831</v>
      </c>
      <c r="E119" s="137">
        <v>1.319461895444126</v>
      </c>
      <c r="F119" s="137">
        <v>2.010777825526429</v>
      </c>
      <c r="G119" s="137">
        <v>3.4510924034586785</v>
      </c>
      <c r="H119" s="137">
        <v>3.0147301215610733</v>
      </c>
      <c r="I119" s="138">
        <v>2.461027752185764</v>
      </c>
      <c r="J119" s="145">
        <v>1.6026399638445117</v>
      </c>
    </row>
    <row r="120" spans="1:21" ht="15.65" customHeight="1" x14ac:dyDescent="0.25">
      <c r="A120" s="125" t="s">
        <v>171</v>
      </c>
      <c r="B120" s="139">
        <v>1.4506567630961686</v>
      </c>
      <c r="C120" s="139">
        <v>2.5093921304567361</v>
      </c>
      <c r="D120" s="139">
        <v>3.7026696143082285</v>
      </c>
      <c r="E120" s="139">
        <v>1.3724141457374368</v>
      </c>
      <c r="F120" s="139">
        <v>2.1790736196319016</v>
      </c>
      <c r="G120" s="139">
        <v>3.4652844435939452</v>
      </c>
      <c r="H120" s="139">
        <v>3.0392781111137079</v>
      </c>
      <c r="I120" s="140">
        <v>2.5384777827494447</v>
      </c>
      <c r="J120" s="146">
        <v>1.5224799864205483</v>
      </c>
    </row>
    <row r="121" spans="1:21" x14ac:dyDescent="0.25">
      <c r="A121" s="26" t="s">
        <v>57</v>
      </c>
      <c r="B121" s="24"/>
      <c r="C121" s="3"/>
      <c r="J121" s="10"/>
    </row>
    <row r="122" spans="1:21" customFormat="1" ht="11.25" customHeight="1" outlineLevel="1" x14ac:dyDescent="0.25">
      <c r="A122" s="110" t="s">
        <v>174</v>
      </c>
      <c r="B122" s="75"/>
      <c r="C122" s="76"/>
      <c r="D122" s="77"/>
      <c r="E122" s="76"/>
      <c r="F122" s="76"/>
      <c r="G122" s="76"/>
      <c r="H122" s="76" t="s">
        <v>14</v>
      </c>
      <c r="I122" s="143"/>
      <c r="J122" s="74"/>
      <c r="K122" s="80"/>
      <c r="L122" s="81"/>
      <c r="M122" s="82"/>
      <c r="N122" s="81"/>
      <c r="O122" s="81"/>
      <c r="P122" s="83"/>
      <c r="Q122" s="81"/>
      <c r="R122" s="81"/>
      <c r="S122" s="81"/>
      <c r="T122" s="79"/>
      <c r="U122" s="79"/>
    </row>
    <row r="123" spans="1:21" customFormat="1" ht="11.25" customHeight="1" outlineLevel="1" x14ac:dyDescent="0.25">
      <c r="A123" s="100"/>
      <c r="B123" s="85"/>
      <c r="C123" s="86"/>
      <c r="D123" s="87"/>
      <c r="E123" s="88"/>
      <c r="F123" s="89"/>
      <c r="G123" s="89"/>
      <c r="H123" s="89"/>
      <c r="I123" s="143"/>
      <c r="J123" s="84"/>
      <c r="K123" s="81"/>
      <c r="L123" s="90"/>
      <c r="M123" s="82"/>
      <c r="N123" s="80"/>
      <c r="O123" s="80"/>
      <c r="P123" s="91"/>
      <c r="Q123" s="79"/>
      <c r="R123" s="79"/>
      <c r="S123" s="81"/>
      <c r="T123" s="79"/>
      <c r="U123" s="79"/>
    </row>
    <row r="124" spans="1:21" customFormat="1" ht="11.25" customHeight="1" outlineLevel="1" x14ac:dyDescent="0.25">
      <c r="A124" s="101"/>
      <c r="B124" s="93"/>
      <c r="C124" s="89"/>
      <c r="D124" s="87"/>
      <c r="E124" s="88"/>
      <c r="F124" s="86"/>
      <c r="G124" s="86"/>
      <c r="H124" s="86"/>
      <c r="I124" s="143"/>
      <c r="J124" s="92"/>
      <c r="K124" s="80"/>
      <c r="L124" s="80"/>
      <c r="M124" s="80"/>
      <c r="N124" s="80"/>
      <c r="O124" s="80"/>
      <c r="P124" s="91"/>
      <c r="Q124" s="79"/>
      <c r="R124" s="79"/>
      <c r="S124" s="81"/>
      <c r="T124" s="79"/>
      <c r="U124" s="79"/>
    </row>
    <row r="125" spans="1:21" customFormat="1" ht="11.25" customHeight="1" outlineLevel="1" x14ac:dyDescent="0.25">
      <c r="A125" s="102"/>
      <c r="B125" s="94"/>
      <c r="C125" s="86"/>
      <c r="D125" s="87"/>
      <c r="E125" s="88"/>
      <c r="F125" s="86"/>
      <c r="G125" s="86"/>
      <c r="H125" s="86"/>
      <c r="I125" s="143"/>
      <c r="J125" s="94"/>
      <c r="K125" s="97"/>
      <c r="L125" s="80"/>
      <c r="M125" s="80"/>
      <c r="N125" s="80"/>
      <c r="O125" s="80"/>
      <c r="P125" s="91"/>
      <c r="Q125" s="79"/>
      <c r="R125" s="79"/>
      <c r="S125" s="81"/>
      <c r="T125" s="79"/>
      <c r="U125" s="79"/>
    </row>
    <row r="126" spans="1:21" customFormat="1" outlineLevel="1" x14ac:dyDescent="0.25">
      <c r="A126" s="103"/>
      <c r="B126" s="86"/>
      <c r="C126" s="86"/>
      <c r="D126" s="87"/>
      <c r="E126" s="88"/>
      <c r="F126" s="86"/>
      <c r="G126" s="86"/>
      <c r="H126" s="86"/>
      <c r="I126" s="144"/>
      <c r="J126" s="95"/>
    </row>
    <row r="127" spans="1:21" x14ac:dyDescent="0.25">
      <c r="K127" s="98"/>
    </row>
  </sheetData>
  <mergeCells count="5">
    <mergeCell ref="K2:V2"/>
    <mergeCell ref="A2:J2"/>
    <mergeCell ref="A3:J3"/>
    <mergeCell ref="B4:H4"/>
    <mergeCell ref="B5:H5"/>
  </mergeCells>
  <phoneticPr fontId="2" type="noConversion"/>
  <printOptions gridLinesSet="0"/>
  <pageMargins left="0.7" right="0.7" top="0.75" bottom="0.75" header="0.3" footer="0.3"/>
  <pageSetup paperSize="9" scale="3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S137"/>
  <sheetViews>
    <sheetView showGridLines="0" showOutlineSymbols="0" zoomScaleNormal="100" zoomScaleSheetLayoutView="100" workbookViewId="0">
      <pane ySplit="7" topLeftCell="A110" activePane="bottomLeft" state="frozen"/>
      <selection pane="bottomLeft" activeCell="A123" sqref="A123"/>
    </sheetView>
  </sheetViews>
  <sheetFormatPr defaultColWidth="14" defaultRowHeight="10.5" outlineLevelRow="2" x14ac:dyDescent="0.25"/>
  <cols>
    <col min="1" max="1" width="9.42578125" style="11" customWidth="1"/>
    <col min="2" max="2" width="12.42578125" style="11" customWidth="1" collapsed="1"/>
    <col min="3" max="3" width="11.140625" style="11" customWidth="1"/>
    <col min="4" max="4" width="12.42578125" style="11" customWidth="1"/>
    <col min="5" max="5" width="13.85546875" style="11" customWidth="1" collapsed="1"/>
    <col min="6" max="6" width="12.140625" style="11" customWidth="1"/>
    <col min="7" max="7" width="13.85546875" style="11" customWidth="1"/>
    <col min="8" max="10" width="14" style="11"/>
    <col min="11" max="11" width="12.42578125" style="11" customWidth="1"/>
    <col min="12" max="16384" width="14" style="11"/>
  </cols>
  <sheetData>
    <row r="1" spans="1:7" ht="19.5" customHeight="1" x14ac:dyDescent="0.25">
      <c r="G1" s="13" t="s">
        <v>168</v>
      </c>
    </row>
    <row r="2" spans="1:7" ht="17.149999999999999" customHeight="1" x14ac:dyDescent="0.3">
      <c r="A2" s="158" t="s">
        <v>15</v>
      </c>
      <c r="B2" s="158"/>
      <c r="C2" s="158"/>
      <c r="D2" s="158"/>
      <c r="E2" s="158"/>
      <c r="F2" s="158"/>
      <c r="G2" s="158"/>
    </row>
    <row r="3" spans="1:7" ht="15" customHeight="1" x14ac:dyDescent="0.25">
      <c r="A3" s="159" t="s">
        <v>56</v>
      </c>
      <c r="B3" s="159"/>
      <c r="C3" s="159"/>
      <c r="D3" s="159"/>
      <c r="E3" s="159"/>
      <c r="F3" s="159"/>
      <c r="G3" s="159"/>
    </row>
    <row r="4" spans="1:7" ht="14.25" customHeight="1" x14ac:dyDescent="0.25">
      <c r="A4" s="27"/>
      <c r="B4" s="28"/>
      <c r="C4" s="28"/>
      <c r="D4" s="28"/>
      <c r="E4" s="28"/>
      <c r="F4" s="28"/>
      <c r="G4" s="55"/>
    </row>
    <row r="5" spans="1:7" ht="18" customHeight="1" x14ac:dyDescent="0.25">
      <c r="A5" s="29"/>
      <c r="B5" s="161" t="s">
        <v>40</v>
      </c>
      <c r="C5" s="161"/>
      <c r="D5" s="161"/>
      <c r="E5" s="161"/>
      <c r="F5" s="161"/>
      <c r="G5" s="162" t="s">
        <v>46</v>
      </c>
    </row>
    <row r="6" spans="1:7" s="16" customFormat="1" ht="15" customHeight="1" x14ac:dyDescent="0.25">
      <c r="A6" s="14" t="s">
        <v>4</v>
      </c>
      <c r="B6" s="160" t="s">
        <v>41</v>
      </c>
      <c r="C6" s="160"/>
      <c r="D6" s="160"/>
      <c r="E6" s="15" t="s">
        <v>42</v>
      </c>
      <c r="F6" s="17" t="s">
        <v>43</v>
      </c>
      <c r="G6" s="163"/>
    </row>
    <row r="7" spans="1:7" s="16" customFormat="1" ht="17.149999999999999" customHeight="1" x14ac:dyDescent="0.25">
      <c r="A7" s="14" t="s">
        <v>6</v>
      </c>
      <c r="B7" s="17" t="s">
        <v>44</v>
      </c>
      <c r="C7" s="17" t="s">
        <v>45</v>
      </c>
      <c r="D7" s="17" t="s">
        <v>17</v>
      </c>
      <c r="E7" s="17" t="s">
        <v>5</v>
      </c>
      <c r="F7" s="17" t="s">
        <v>13</v>
      </c>
      <c r="G7" s="18"/>
    </row>
    <row r="8" spans="1:7" s="16" customFormat="1" ht="17" customHeight="1" x14ac:dyDescent="0.25">
      <c r="A8" s="19" t="s">
        <v>68</v>
      </c>
      <c r="B8" s="49">
        <f t="shared" ref="B8:G8" si="0">B32</f>
        <v>13.487608100195029</v>
      </c>
      <c r="C8" s="49">
        <f t="shared" si="0"/>
        <v>11.856870381393458</v>
      </c>
      <c r="D8" s="49">
        <f t="shared" si="0"/>
        <v>14.302976959595814</v>
      </c>
      <c r="E8" s="49">
        <f t="shared" si="0"/>
        <v>12.077880125234373</v>
      </c>
      <c r="F8" s="49">
        <f t="shared" si="0"/>
        <v>0</v>
      </c>
      <c r="G8" s="48">
        <f t="shared" si="0"/>
        <v>12.604413479488167</v>
      </c>
    </row>
    <row r="9" spans="1:7" ht="14.15" customHeight="1" x14ac:dyDescent="0.25">
      <c r="A9" s="19" t="s">
        <v>67</v>
      </c>
      <c r="B9" s="49">
        <f t="shared" ref="B9:G9" si="1">B36</f>
        <v>13.47657062877393</v>
      </c>
      <c r="C9" s="49">
        <f t="shared" si="1"/>
        <v>12.008531743440386</v>
      </c>
      <c r="D9" s="49">
        <f t="shared" si="1"/>
        <v>14.210590071440699</v>
      </c>
      <c r="E9" s="49">
        <f t="shared" si="1"/>
        <v>12.074694549052392</v>
      </c>
      <c r="F9" s="49">
        <f t="shared" si="1"/>
        <v>0</v>
      </c>
      <c r="G9" s="48">
        <f t="shared" si="1"/>
        <v>12.587352000484696</v>
      </c>
    </row>
    <row r="10" spans="1:7" ht="14.15" customHeight="1" x14ac:dyDescent="0.25">
      <c r="A10" s="19" t="s">
        <v>66</v>
      </c>
      <c r="B10" s="49">
        <f t="shared" ref="B10:G10" si="2">B40</f>
        <v>13.620891680358044</v>
      </c>
      <c r="C10" s="49">
        <f t="shared" si="2"/>
        <v>12.143529600574494</v>
      </c>
      <c r="D10" s="49">
        <f t="shared" si="2"/>
        <v>14.359572720249817</v>
      </c>
      <c r="E10" s="49">
        <f t="shared" si="2"/>
        <v>12.310928639708953</v>
      </c>
      <c r="F10" s="49">
        <f t="shared" si="2"/>
        <v>0</v>
      </c>
      <c r="G10" s="48">
        <f t="shared" si="2"/>
        <v>12.913354130794593</v>
      </c>
    </row>
    <row r="11" spans="1:7" ht="14.15" customHeight="1" x14ac:dyDescent="0.25">
      <c r="A11" s="19" t="s">
        <v>32</v>
      </c>
      <c r="B11" s="49">
        <f>B44</f>
        <v>13.435336464301104</v>
      </c>
      <c r="C11" s="49">
        <f>C44</f>
        <v>11.247139294920336</v>
      </c>
      <c r="D11" s="49">
        <f t="shared" ref="D11" si="3">D44</f>
        <v>14.529435048991486</v>
      </c>
      <c r="E11" s="49">
        <f>E44</f>
        <v>11.634562569489388</v>
      </c>
      <c r="F11" s="49">
        <f>F44</f>
        <v>0</v>
      </c>
      <c r="G11" s="48">
        <f>G44</f>
        <v>12.570916487768679</v>
      </c>
    </row>
    <row r="12" spans="1:7" ht="14.15" customHeight="1" x14ac:dyDescent="0.25">
      <c r="A12" s="19" t="s">
        <v>33</v>
      </c>
      <c r="B12" s="49">
        <f t="shared" ref="B12:D12" si="4">B48</f>
        <v>14.624670669657453</v>
      </c>
      <c r="C12" s="49">
        <f t="shared" si="4"/>
        <v>11.522558998294251</v>
      </c>
      <c r="D12" s="49">
        <f t="shared" si="4"/>
        <v>16.175726505339057</v>
      </c>
      <c r="E12" s="49">
        <f>E48</f>
        <v>13.086962913745436</v>
      </c>
      <c r="F12" s="49">
        <f>F48</f>
        <v>0</v>
      </c>
      <c r="G12" s="48">
        <f>G48</f>
        <v>13.934741828927089</v>
      </c>
    </row>
    <row r="13" spans="1:7" ht="14.15" customHeight="1" x14ac:dyDescent="0.25">
      <c r="A13" s="19" t="s">
        <v>34</v>
      </c>
      <c r="B13" s="49">
        <f t="shared" ref="B13:G13" si="5">B52</f>
        <v>14.805560734618689</v>
      </c>
      <c r="C13" s="49">
        <f t="shared" si="5"/>
        <v>11.713402277701025</v>
      </c>
      <c r="D13" s="49">
        <f t="shared" si="5"/>
        <v>16.351639963077524</v>
      </c>
      <c r="E13" s="49">
        <f t="shared" si="5"/>
        <v>13.223368207897401</v>
      </c>
      <c r="F13" s="49">
        <f t="shared" si="5"/>
        <v>0</v>
      </c>
      <c r="G13" s="48">
        <f t="shared" si="5"/>
        <v>14.053895146624292</v>
      </c>
    </row>
    <row r="14" spans="1:7" ht="14.15" customHeight="1" x14ac:dyDescent="0.25">
      <c r="A14" s="19" t="s">
        <v>35</v>
      </c>
      <c r="B14" s="49">
        <f t="shared" ref="B14:G14" si="6">B56</f>
        <v>15.242518353332413</v>
      </c>
      <c r="C14" s="49">
        <f t="shared" si="6"/>
        <v>12.958610459148453</v>
      </c>
      <c r="D14" s="49">
        <f t="shared" si="6"/>
        <v>16.384472300424392</v>
      </c>
      <c r="E14" s="49">
        <f t="shared" si="6"/>
        <v>13.623921363952679</v>
      </c>
      <c r="F14" s="49">
        <f t="shared" si="6"/>
        <v>0</v>
      </c>
      <c r="G14" s="48">
        <f t="shared" si="6"/>
        <v>14.35663964361518</v>
      </c>
    </row>
    <row r="15" spans="1:7" ht="14.15" customHeight="1" x14ac:dyDescent="0.25">
      <c r="A15" s="19" t="s">
        <v>36</v>
      </c>
      <c r="B15" s="49">
        <f t="shared" ref="B15:G15" si="7">B60</f>
        <v>15.325483388840508</v>
      </c>
      <c r="C15" s="49">
        <f t="shared" si="7"/>
        <v>13.609502861777161</v>
      </c>
      <c r="D15" s="49">
        <f t="shared" si="7"/>
        <v>16.183473652372182</v>
      </c>
      <c r="E15" s="49">
        <f t="shared" si="7"/>
        <v>12.860160360582748</v>
      </c>
      <c r="F15" s="49">
        <f t="shared" si="7"/>
        <v>0</v>
      </c>
      <c r="G15" s="48">
        <f t="shared" si="7"/>
        <v>13.854762876272376</v>
      </c>
    </row>
    <row r="16" spans="1:7" ht="14.15" customHeight="1" x14ac:dyDescent="0.25">
      <c r="A16" s="19" t="s">
        <v>37</v>
      </c>
      <c r="B16" s="49">
        <f t="shared" ref="B16:G16" si="8">B64</f>
        <v>14.02308597820336</v>
      </c>
      <c r="C16" s="49">
        <f t="shared" si="8"/>
        <v>10.923910572317759</v>
      </c>
      <c r="D16" s="49">
        <f t="shared" si="8"/>
        <v>15.572673681146162</v>
      </c>
      <c r="E16" s="49">
        <f t="shared" si="8"/>
        <v>11.80355925175083</v>
      </c>
      <c r="F16" s="49">
        <f t="shared" si="8"/>
        <v>0</v>
      </c>
      <c r="G16" s="48">
        <f t="shared" si="8"/>
        <v>12.776444678444086</v>
      </c>
    </row>
    <row r="17" spans="1:7" ht="14.15" customHeight="1" x14ac:dyDescent="0.25">
      <c r="A17" s="19" t="s">
        <v>38</v>
      </c>
      <c r="B17" s="49">
        <f t="shared" ref="B17:G17" si="9">B68</f>
        <v>13.848925570146996</v>
      </c>
      <c r="C17" s="49">
        <f t="shared" si="9"/>
        <v>10.717364458053297</v>
      </c>
      <c r="D17" s="49">
        <f t="shared" si="9"/>
        <v>15.414706126193844</v>
      </c>
      <c r="E17" s="49">
        <f t="shared" si="9"/>
        <v>11.766497594967934</v>
      </c>
      <c r="F17" s="49">
        <f t="shared" si="9"/>
        <v>0</v>
      </c>
      <c r="G17" s="48">
        <f t="shared" si="9"/>
        <v>12.714051603729837</v>
      </c>
    </row>
    <row r="18" spans="1:7" ht="14.15" customHeight="1" x14ac:dyDescent="0.25">
      <c r="A18" s="19" t="s">
        <v>39</v>
      </c>
      <c r="B18" s="49">
        <f t="shared" ref="B18:D18" si="10">B72</f>
        <v>10.330468754627219</v>
      </c>
      <c r="C18" s="49">
        <f t="shared" si="10"/>
        <v>9.027851772877046</v>
      </c>
      <c r="D18" s="49">
        <f t="shared" si="10"/>
        <v>13.152608236362523</v>
      </c>
      <c r="E18" s="49">
        <f>E72</f>
        <v>10.189338025892544</v>
      </c>
      <c r="F18" s="49">
        <f>F72</f>
        <v>9.2708584198007458</v>
      </c>
      <c r="G18" s="48">
        <f>G72</f>
        <v>9.9880680765036018</v>
      </c>
    </row>
    <row r="19" spans="1:7" ht="14.15" customHeight="1" x14ac:dyDescent="0.25">
      <c r="A19" s="19" t="s">
        <v>52</v>
      </c>
      <c r="B19" s="49">
        <f t="shared" ref="B19:G19" si="11">B76</f>
        <v>9.8621548676217188</v>
      </c>
      <c r="C19" s="49">
        <f t="shared" si="11"/>
        <v>9.015712723084695</v>
      </c>
      <c r="D19" s="49">
        <f t="shared" si="11"/>
        <v>11.560521476053481</v>
      </c>
      <c r="E19" s="49">
        <f t="shared" si="11"/>
        <v>9.3543231563597402</v>
      </c>
      <c r="F19" s="49">
        <f t="shared" si="11"/>
        <v>7.745271122320303</v>
      </c>
      <c r="G19" s="48">
        <f t="shared" si="11"/>
        <v>9.4383867326233926</v>
      </c>
    </row>
    <row r="20" spans="1:7" ht="14.15" customHeight="1" x14ac:dyDescent="0.25">
      <c r="A20" s="19" t="s">
        <v>53</v>
      </c>
      <c r="B20" s="49">
        <f t="shared" ref="B20:G20" si="12">B80</f>
        <v>9.496319650118016</v>
      </c>
      <c r="C20" s="49">
        <f t="shared" si="12"/>
        <v>8.6713512911368618</v>
      </c>
      <c r="D20" s="49">
        <f t="shared" si="12"/>
        <v>11.201349594711843</v>
      </c>
      <c r="E20" s="49">
        <f t="shared" si="12"/>
        <v>8.1609044564594182</v>
      </c>
      <c r="F20" s="49">
        <f t="shared" si="12"/>
        <v>7.7989690721649501</v>
      </c>
      <c r="G20" s="48">
        <f t="shared" si="12"/>
        <v>8.6634458680990374</v>
      </c>
    </row>
    <row r="21" spans="1:7" ht="14.15" customHeight="1" x14ac:dyDescent="0.25">
      <c r="A21" s="19" t="s">
        <v>54</v>
      </c>
      <c r="B21" s="49">
        <f t="shared" ref="B21:G21" si="13">B84</f>
        <v>9.3601425865665036</v>
      </c>
      <c r="C21" s="49">
        <f t="shared" si="13"/>
        <v>8.5048362032866027</v>
      </c>
      <c r="D21" s="49">
        <f t="shared" si="13"/>
        <v>11.007068246373905</v>
      </c>
      <c r="E21" s="49">
        <f t="shared" si="13"/>
        <v>7.4078452163813004</v>
      </c>
      <c r="F21" s="49">
        <f t="shared" si="13"/>
        <v>6.4760043827611389</v>
      </c>
      <c r="G21" s="48">
        <f t="shared" si="13"/>
        <v>8.2281305127728679</v>
      </c>
    </row>
    <row r="22" spans="1:7" ht="14.15" customHeight="1" x14ac:dyDescent="0.25">
      <c r="A22" s="19" t="s">
        <v>55</v>
      </c>
      <c r="B22" s="49">
        <f t="shared" ref="B22:G22" si="14">B88</f>
        <v>8.9418614046526788</v>
      </c>
      <c r="C22" s="49">
        <f t="shared" si="14"/>
        <v>8.0876910434636553</v>
      </c>
      <c r="D22" s="49">
        <f t="shared" si="14"/>
        <v>10.94673792787739</v>
      </c>
      <c r="E22" s="49">
        <f t="shared" si="14"/>
        <v>6.9651951199265136</v>
      </c>
      <c r="F22" s="49">
        <f t="shared" si="14"/>
        <v>6.25</v>
      </c>
      <c r="G22" s="48">
        <f t="shared" si="14"/>
        <v>7.8775072011485427</v>
      </c>
    </row>
    <row r="23" spans="1:7" ht="14.15" customHeight="1" x14ac:dyDescent="0.25">
      <c r="A23" s="19" t="s">
        <v>58</v>
      </c>
      <c r="B23" s="49">
        <f t="shared" ref="B23:G23" si="15">B92</f>
        <v>8.8259893040132393</v>
      </c>
      <c r="C23" s="49">
        <f t="shared" si="15"/>
        <v>8.041673426636228</v>
      </c>
      <c r="D23" s="49">
        <f t="shared" si="15"/>
        <v>11.182658465641863</v>
      </c>
      <c r="E23" s="49">
        <f t="shared" si="15"/>
        <v>6.8565756102349305</v>
      </c>
      <c r="F23" s="49">
        <f t="shared" si="15"/>
        <v>6.5525889967637525</v>
      </c>
      <c r="G23" s="48">
        <f t="shared" si="15"/>
        <v>7.8362395110486496</v>
      </c>
    </row>
    <row r="24" spans="1:7" ht="14.15" customHeight="1" x14ac:dyDescent="0.25">
      <c r="A24" s="19" t="s">
        <v>61</v>
      </c>
      <c r="B24" s="49">
        <f t="shared" ref="B24:G24" si="16">B96</f>
        <v>8.8859395662712473</v>
      </c>
      <c r="C24" s="49">
        <f t="shared" si="16"/>
        <v>8.1656290232951232</v>
      </c>
      <c r="D24" s="49">
        <f t="shared" si="16"/>
        <v>11.396049692192811</v>
      </c>
      <c r="E24" s="49">
        <f t="shared" si="16"/>
        <v>7.3988028670570012</v>
      </c>
      <c r="F24" s="49">
        <f t="shared" si="16"/>
        <v>6.25</v>
      </c>
      <c r="G24" s="48">
        <f t="shared" si="16"/>
        <v>7.9444449700263968</v>
      </c>
    </row>
    <row r="25" spans="1:7" ht="14.15" customHeight="1" x14ac:dyDescent="0.25">
      <c r="A25" s="19" t="s">
        <v>62</v>
      </c>
      <c r="B25" s="49">
        <f t="shared" ref="B25:G25" si="17">B100</f>
        <v>8.9100526497933252</v>
      </c>
      <c r="C25" s="49">
        <f t="shared" si="17"/>
        <v>8.2000338949356344</v>
      </c>
      <c r="D25" s="49">
        <f t="shared" si="17"/>
        <v>11.462953306767215</v>
      </c>
      <c r="E25" s="49">
        <f t="shared" si="17"/>
        <v>7.6397322527672422</v>
      </c>
      <c r="F25" s="49">
        <f t="shared" si="17"/>
        <v>8.8691066997518604</v>
      </c>
      <c r="G25" s="48">
        <f t="shared" si="17"/>
        <v>8.0288910970002281</v>
      </c>
    </row>
    <row r="26" spans="1:7" ht="14.15" customHeight="1" x14ac:dyDescent="0.25">
      <c r="A26" s="19" t="s">
        <v>63</v>
      </c>
      <c r="B26" s="49">
        <f t="shared" ref="B26:G26" si="18">B104</f>
        <v>8.6900699294856114</v>
      </c>
      <c r="C26" s="49">
        <f t="shared" si="18"/>
        <v>8.0206658842386442</v>
      </c>
      <c r="D26" s="49">
        <f t="shared" si="18"/>
        <v>11.357193884058955</v>
      </c>
      <c r="E26" s="49">
        <f t="shared" si="18"/>
        <v>7.6356153415080179</v>
      </c>
      <c r="F26" s="49">
        <f t="shared" si="18"/>
        <v>0</v>
      </c>
      <c r="G26" s="48">
        <f t="shared" si="18"/>
        <v>7.8108528984898742</v>
      </c>
    </row>
    <row r="27" spans="1:7" ht="14.15" customHeight="1" x14ac:dyDescent="0.25">
      <c r="A27" s="19" t="s">
        <v>64</v>
      </c>
      <c r="B27" s="49">
        <f t="shared" ref="B27:G27" si="19">B108</f>
        <v>8.7247702593323222</v>
      </c>
      <c r="C27" s="49">
        <f t="shared" si="19"/>
        <v>8.1050003273921067</v>
      </c>
      <c r="D27" s="49">
        <f t="shared" si="19"/>
        <v>11.301165002391585</v>
      </c>
      <c r="E27" s="49">
        <f t="shared" si="19"/>
        <v>7.1212948238572586</v>
      </c>
      <c r="F27" s="49">
        <f t="shared" si="19"/>
        <v>9.3238888888888898</v>
      </c>
      <c r="G27" s="48">
        <f t="shared" si="19"/>
        <v>7.7369426591328754</v>
      </c>
    </row>
    <row r="28" spans="1:7" s="25" customFormat="1" ht="13" customHeight="1" x14ac:dyDescent="0.25">
      <c r="A28" s="19" t="s">
        <v>65</v>
      </c>
      <c r="B28" s="49">
        <f t="shared" ref="B28:G28" si="20">B112</f>
        <v>8.6846114412959565</v>
      </c>
      <c r="C28" s="49">
        <f t="shared" si="20"/>
        <v>8.0997497413358523</v>
      </c>
      <c r="D28" s="49">
        <f t="shared" si="20"/>
        <v>11.194525459011894</v>
      </c>
      <c r="E28" s="49">
        <f t="shared" si="20"/>
        <v>7.266630035993531</v>
      </c>
      <c r="F28" s="49">
        <f t="shared" si="20"/>
        <v>8.002553191489362</v>
      </c>
      <c r="G28" s="48">
        <f t="shared" si="20"/>
        <v>7.7692167315976803</v>
      </c>
    </row>
    <row r="29" spans="1:7" s="25" customFormat="1" ht="13" customHeight="1" x14ac:dyDescent="0.25">
      <c r="A29" s="19" t="s">
        <v>153</v>
      </c>
      <c r="B29" s="49">
        <f t="shared" ref="B29:G29" si="21">B116</f>
        <v>8.7241037709497089</v>
      </c>
      <c r="C29" s="49">
        <f t="shared" si="21"/>
        <v>8.0581371898006662</v>
      </c>
      <c r="D29" s="49">
        <f t="shared" si="21"/>
        <v>11.105098604481807</v>
      </c>
      <c r="E29" s="49">
        <f t="shared" si="21"/>
        <v>6.9270214839396935</v>
      </c>
      <c r="F29" s="49">
        <f t="shared" si="21"/>
        <v>9.7971428571428572</v>
      </c>
      <c r="G29" s="48">
        <f t="shared" si="21"/>
        <v>7.7054715701318681</v>
      </c>
    </row>
    <row r="30" spans="1:7" s="25" customFormat="1" ht="13" customHeight="1" x14ac:dyDescent="0.25">
      <c r="A30" s="19" t="s">
        <v>172</v>
      </c>
      <c r="B30" s="49">
        <f t="shared" ref="B30:G30" si="22">B120</f>
        <v>8.7356614555622336</v>
      </c>
      <c r="C30" s="49">
        <f t="shared" si="22"/>
        <v>8.0146536854161337</v>
      </c>
      <c r="D30" s="49">
        <f t="shared" si="22"/>
        <v>11.08737464561246</v>
      </c>
      <c r="E30" s="49">
        <f t="shared" si="22"/>
        <v>6.9694061011274151</v>
      </c>
      <c r="F30" s="49">
        <f t="shared" si="22"/>
        <v>16.29494382022472</v>
      </c>
      <c r="G30" s="48">
        <f t="shared" si="22"/>
        <v>7.7861099990896259</v>
      </c>
    </row>
    <row r="31" spans="1:7" s="31" customFormat="1" ht="13.5" customHeight="1" x14ac:dyDescent="0.25">
      <c r="A31" s="114" t="s">
        <v>69</v>
      </c>
      <c r="B31" s="115">
        <v>13.525623564288818</v>
      </c>
      <c r="C31" s="115">
        <v>11.869810098093996</v>
      </c>
      <c r="D31" s="115">
        <v>14.35353029738623</v>
      </c>
      <c r="E31" s="116">
        <v>12.082098670412345</v>
      </c>
      <c r="F31" s="116">
        <v>0</v>
      </c>
      <c r="G31" s="117">
        <v>12.626720415598434</v>
      </c>
    </row>
    <row r="32" spans="1:7" s="31" customFormat="1" ht="13.5" customHeight="1" x14ac:dyDescent="0.25">
      <c r="A32" s="114" t="s">
        <v>70</v>
      </c>
      <c r="B32" s="115">
        <v>13.487608100195029</v>
      </c>
      <c r="C32" s="115">
        <v>11.856870381393458</v>
      </c>
      <c r="D32" s="115">
        <v>14.302976959595814</v>
      </c>
      <c r="E32" s="116">
        <v>12.077880125234373</v>
      </c>
      <c r="F32" s="116">
        <v>0</v>
      </c>
      <c r="G32" s="117">
        <v>12.604413479488167</v>
      </c>
    </row>
    <row r="33" spans="1:7" s="31" customFormat="1" ht="13.5" customHeight="1" x14ac:dyDescent="0.25">
      <c r="A33" s="114" t="s">
        <v>71</v>
      </c>
      <c r="B33" s="115">
        <v>13.524602323345993</v>
      </c>
      <c r="C33" s="115">
        <v>12.020262167674778</v>
      </c>
      <c r="D33" s="115">
        <v>14.276772401181601</v>
      </c>
      <c r="E33" s="116">
        <v>12.05543200290337</v>
      </c>
      <c r="F33" s="116">
        <v>0</v>
      </c>
      <c r="G33" s="117">
        <v>12.599672019900083</v>
      </c>
    </row>
    <row r="34" spans="1:7" s="31" customFormat="1" ht="13.5" customHeight="1" x14ac:dyDescent="0.25">
      <c r="A34" s="114" t="s">
        <v>72</v>
      </c>
      <c r="B34" s="115">
        <v>13.506060982415072</v>
      </c>
      <c r="C34" s="115">
        <v>12.015719423726045</v>
      </c>
      <c r="D34" s="115">
        <v>14.251231761759582</v>
      </c>
      <c r="E34" s="116">
        <v>12.037869480974564</v>
      </c>
      <c r="F34" s="116">
        <v>0</v>
      </c>
      <c r="G34" s="117">
        <v>12.585140323931862</v>
      </c>
    </row>
    <row r="35" spans="1:7" s="31" customFormat="1" ht="13.5" customHeight="1" x14ac:dyDescent="0.25">
      <c r="A35" s="114" t="s">
        <v>73</v>
      </c>
      <c r="B35" s="115">
        <v>13.499333422358728</v>
      </c>
      <c r="C35" s="115">
        <v>12.01826467249783</v>
      </c>
      <c r="D35" s="115">
        <v>14.239867797289177</v>
      </c>
      <c r="E35" s="116">
        <v>12.047267379466593</v>
      </c>
      <c r="F35" s="116">
        <v>0</v>
      </c>
      <c r="G35" s="117">
        <v>12.582887544537794</v>
      </c>
    </row>
    <row r="36" spans="1:7" s="31" customFormat="1" ht="13.5" customHeight="1" x14ac:dyDescent="0.25">
      <c r="A36" s="114" t="s">
        <v>74</v>
      </c>
      <c r="B36" s="115">
        <v>13.47657062877393</v>
      </c>
      <c r="C36" s="115">
        <v>12.008531743440386</v>
      </c>
      <c r="D36" s="115">
        <v>14.210590071440699</v>
      </c>
      <c r="E36" s="116">
        <v>12.074694549052392</v>
      </c>
      <c r="F36" s="116">
        <v>0</v>
      </c>
      <c r="G36" s="117">
        <v>12.587352000484696</v>
      </c>
    </row>
    <row r="37" spans="1:7" s="31" customFormat="1" ht="13.5" customHeight="1" x14ac:dyDescent="0.25">
      <c r="A37" s="114" t="s">
        <v>75</v>
      </c>
      <c r="B37" s="115">
        <v>13.470165523731833</v>
      </c>
      <c r="C37" s="115">
        <v>12.002449715116057</v>
      </c>
      <c r="D37" s="115">
        <v>14.204023428039719</v>
      </c>
      <c r="E37" s="116">
        <v>12.058582050632534</v>
      </c>
      <c r="F37" s="116">
        <v>0</v>
      </c>
      <c r="G37" s="117">
        <v>12.578844751872682</v>
      </c>
    </row>
    <row r="38" spans="1:7" s="31" customFormat="1" ht="13.5" customHeight="1" x14ac:dyDescent="0.25">
      <c r="A38" s="114" t="s">
        <v>76</v>
      </c>
      <c r="B38" s="115">
        <v>13.357105753811817</v>
      </c>
      <c r="C38" s="115">
        <v>11.939085478728874</v>
      </c>
      <c r="D38" s="115">
        <v>14.066115891353284</v>
      </c>
      <c r="E38" s="116">
        <v>12.060106351419503</v>
      </c>
      <c r="F38" s="116">
        <v>0</v>
      </c>
      <c r="G38" s="117">
        <v>12.570135786851459</v>
      </c>
    </row>
    <row r="39" spans="1:7" s="31" customFormat="1" ht="13.5" customHeight="1" x14ac:dyDescent="0.25">
      <c r="A39" s="114" t="s">
        <v>77</v>
      </c>
      <c r="B39" s="115">
        <v>13.356256172033735</v>
      </c>
      <c r="C39" s="115">
        <v>11.936292551561312</v>
      </c>
      <c r="D39" s="115">
        <v>14.066237982269946</v>
      </c>
      <c r="E39" s="116">
        <v>12.06704906381183</v>
      </c>
      <c r="F39" s="116">
        <v>0</v>
      </c>
      <c r="G39" s="117">
        <v>12.575622290737456</v>
      </c>
    </row>
    <row r="40" spans="1:7" s="31" customFormat="1" ht="13.5" customHeight="1" x14ac:dyDescent="0.25">
      <c r="A40" s="114" t="s">
        <v>78</v>
      </c>
      <c r="B40" s="115">
        <v>13.620891680358044</v>
      </c>
      <c r="C40" s="115">
        <v>12.143529600574494</v>
      </c>
      <c r="D40" s="115">
        <v>14.359572720249817</v>
      </c>
      <c r="E40" s="116">
        <v>12.310928639708953</v>
      </c>
      <c r="F40" s="116">
        <v>0</v>
      </c>
      <c r="G40" s="117">
        <v>12.913354130794593</v>
      </c>
    </row>
    <row r="41" spans="1:7" s="31" customFormat="1" ht="13.5" customHeight="1" x14ac:dyDescent="0.25">
      <c r="A41" s="114" t="s">
        <v>79</v>
      </c>
      <c r="B41" s="115">
        <v>13.582941132912461</v>
      </c>
      <c r="C41" s="115">
        <v>11.566921618466052</v>
      </c>
      <c r="D41" s="115">
        <v>14.590950890135664</v>
      </c>
      <c r="E41" s="116">
        <v>12.251621979979554</v>
      </c>
      <c r="F41" s="116">
        <v>0</v>
      </c>
      <c r="G41" s="117">
        <v>12.909657370606126</v>
      </c>
    </row>
    <row r="42" spans="1:7" s="31" customFormat="1" ht="13.5" customHeight="1" x14ac:dyDescent="0.25">
      <c r="A42" s="114" t="s">
        <v>80</v>
      </c>
      <c r="B42" s="115">
        <v>13.37403022280551</v>
      </c>
      <c r="C42" s="115">
        <v>11.092066230710051</v>
      </c>
      <c r="D42" s="115">
        <v>14.515012218853238</v>
      </c>
      <c r="E42" s="116">
        <v>12.459398162356202</v>
      </c>
      <c r="F42" s="116">
        <v>0</v>
      </c>
      <c r="G42" s="117">
        <v>12.922869600250511</v>
      </c>
    </row>
    <row r="43" spans="1:7" s="31" customFormat="1" ht="13.5" customHeight="1" x14ac:dyDescent="0.25">
      <c r="A43" s="114" t="s">
        <v>81</v>
      </c>
      <c r="B43" s="115">
        <v>13.368762061739542</v>
      </c>
      <c r="C43" s="115">
        <v>11.04558198669792</v>
      </c>
      <c r="D43" s="115">
        <v>14.530352099260352</v>
      </c>
      <c r="E43" s="116">
        <v>11.753315596851849</v>
      </c>
      <c r="F43" s="116">
        <v>0</v>
      </c>
      <c r="G43" s="117">
        <v>12.588697867602983</v>
      </c>
    </row>
    <row r="44" spans="1:7" s="31" customFormat="1" ht="13.5" customHeight="1" x14ac:dyDescent="0.25">
      <c r="A44" s="114" t="s">
        <v>82</v>
      </c>
      <c r="B44" s="115">
        <v>13.435336464301104</v>
      </c>
      <c r="C44" s="115">
        <v>11.247139294920336</v>
      </c>
      <c r="D44" s="115">
        <v>14.529435048991486</v>
      </c>
      <c r="E44" s="116">
        <v>11.634562569489388</v>
      </c>
      <c r="F44" s="116">
        <v>0</v>
      </c>
      <c r="G44" s="117">
        <v>12.570916487768679</v>
      </c>
    </row>
    <row r="45" spans="1:7" s="31" customFormat="1" ht="13.5" customHeight="1" x14ac:dyDescent="0.25">
      <c r="A45" s="114" t="s">
        <v>83</v>
      </c>
      <c r="B45" s="115">
        <v>13.494672413591712</v>
      </c>
      <c r="C45" s="115">
        <v>11.408464449661842</v>
      </c>
      <c r="D45" s="115">
        <v>14.537776395556646</v>
      </c>
      <c r="E45" s="116">
        <v>11.614190465289303</v>
      </c>
      <c r="F45" s="116">
        <v>0</v>
      </c>
      <c r="G45" s="117">
        <v>12.626069028519156</v>
      </c>
    </row>
    <row r="46" spans="1:7" s="30" customFormat="1" ht="13.5" customHeight="1" x14ac:dyDescent="0.25">
      <c r="A46" s="114" t="s">
        <v>84</v>
      </c>
      <c r="B46" s="115">
        <v>13.498004068374815</v>
      </c>
      <c r="C46" s="115">
        <v>11.414319291931397</v>
      </c>
      <c r="D46" s="115">
        <v>14.539846456596521</v>
      </c>
      <c r="E46" s="116">
        <v>11.5807970202988</v>
      </c>
      <c r="F46" s="116">
        <v>0</v>
      </c>
      <c r="G46" s="117">
        <v>12.683097134187378</v>
      </c>
    </row>
    <row r="47" spans="1:7" s="31" customFormat="1" ht="13.5" customHeight="1" x14ac:dyDescent="0.25">
      <c r="A47" s="114" t="s">
        <v>85</v>
      </c>
      <c r="B47" s="115">
        <v>13.758044171290194</v>
      </c>
      <c r="C47" s="115">
        <v>11.463043711491892</v>
      </c>
      <c r="D47" s="115">
        <v>14.905544401189346</v>
      </c>
      <c r="E47" s="116">
        <v>11.880587263382822</v>
      </c>
      <c r="F47" s="116">
        <v>0</v>
      </c>
      <c r="G47" s="117">
        <v>12.938990224129709</v>
      </c>
    </row>
    <row r="48" spans="1:7" s="31" customFormat="1" ht="13.5" customHeight="1" x14ac:dyDescent="0.25">
      <c r="A48" s="114" t="s">
        <v>86</v>
      </c>
      <c r="B48" s="115">
        <v>14.624670669657453</v>
      </c>
      <c r="C48" s="115">
        <v>11.522558998294251</v>
      </c>
      <c r="D48" s="115">
        <v>16.175726505339057</v>
      </c>
      <c r="E48" s="116">
        <v>13.086962913745436</v>
      </c>
      <c r="F48" s="116">
        <v>0</v>
      </c>
      <c r="G48" s="117">
        <v>13.934741828927089</v>
      </c>
    </row>
    <row r="49" spans="1:7" s="31" customFormat="1" ht="13.5" customHeight="1" x14ac:dyDescent="0.25">
      <c r="A49" s="114" t="s">
        <v>87</v>
      </c>
      <c r="B49" s="115">
        <v>14.619773797430344</v>
      </c>
      <c r="C49" s="115">
        <v>11.524830052581475</v>
      </c>
      <c r="D49" s="115">
        <v>16.167245669854779</v>
      </c>
      <c r="E49" s="116">
        <v>13.084383174869016</v>
      </c>
      <c r="F49" s="116">
        <v>0</v>
      </c>
      <c r="G49" s="117">
        <v>13.912954091389338</v>
      </c>
    </row>
    <row r="50" spans="1:7" s="31" customFormat="1" ht="15" customHeight="1" x14ac:dyDescent="0.25">
      <c r="A50" s="114" t="s">
        <v>88</v>
      </c>
      <c r="B50" s="115">
        <v>14.618511291664001</v>
      </c>
      <c r="C50" s="115">
        <v>11.525043183417568</v>
      </c>
      <c r="D50" s="115">
        <v>16.165245345787216</v>
      </c>
      <c r="E50" s="116">
        <v>13.103688521554949</v>
      </c>
      <c r="F50" s="116">
        <v>0</v>
      </c>
      <c r="G50" s="117">
        <v>13.920275570514431</v>
      </c>
    </row>
    <row r="51" spans="1:7" s="25" customFormat="1" ht="13" customHeight="1" x14ac:dyDescent="0.25">
      <c r="A51" s="114" t="s">
        <v>89</v>
      </c>
      <c r="B51" s="115">
        <v>14.623426562182305</v>
      </c>
      <c r="C51" s="115">
        <v>11.523736944641545</v>
      </c>
      <c r="D51" s="115">
        <v>16.173271370952683</v>
      </c>
      <c r="E51" s="116">
        <v>13.059486510320697</v>
      </c>
      <c r="F51" s="116">
        <v>0</v>
      </c>
      <c r="G51" s="117">
        <v>13.902901737011144</v>
      </c>
    </row>
    <row r="52" spans="1:7" s="25" customFormat="1" ht="13" customHeight="1" x14ac:dyDescent="0.25">
      <c r="A52" s="114" t="s">
        <v>90</v>
      </c>
      <c r="B52" s="115">
        <v>14.805560734618689</v>
      </c>
      <c r="C52" s="115">
        <v>11.713402277701025</v>
      </c>
      <c r="D52" s="115">
        <v>16.351639963077524</v>
      </c>
      <c r="E52" s="116">
        <v>13.223368207897401</v>
      </c>
      <c r="F52" s="116">
        <v>0</v>
      </c>
      <c r="G52" s="117">
        <v>14.053895146624292</v>
      </c>
    </row>
    <row r="53" spans="1:7" s="25" customFormat="1" ht="13" customHeight="1" x14ac:dyDescent="0.25">
      <c r="A53" s="114" t="s">
        <v>91</v>
      </c>
      <c r="B53" s="115">
        <v>14.784378191158977</v>
      </c>
      <c r="C53" s="115">
        <v>11.705359567949973</v>
      </c>
      <c r="D53" s="115">
        <v>16.323887502763476</v>
      </c>
      <c r="E53" s="116">
        <v>13.190116878020063</v>
      </c>
      <c r="F53" s="116">
        <v>0</v>
      </c>
      <c r="G53" s="117">
        <v>13.976558715284556</v>
      </c>
    </row>
    <row r="54" spans="1:7" s="25" customFormat="1" ht="13" customHeight="1" x14ac:dyDescent="0.25">
      <c r="A54" s="114" t="s">
        <v>92</v>
      </c>
      <c r="B54" s="115">
        <v>14.775367828541823</v>
      </c>
      <c r="C54" s="115">
        <v>11.705194322395878</v>
      </c>
      <c r="D54" s="115">
        <v>16.310454581614795</v>
      </c>
      <c r="E54" s="116">
        <v>13.223357587691448</v>
      </c>
      <c r="F54" s="116">
        <v>0</v>
      </c>
      <c r="G54" s="117">
        <v>13.981520995363629</v>
      </c>
    </row>
    <row r="55" spans="1:7" s="25" customFormat="1" ht="13" customHeight="1" x14ac:dyDescent="0.25">
      <c r="A55" s="114" t="s">
        <v>93</v>
      </c>
      <c r="B55" s="115">
        <v>14.595355566972922</v>
      </c>
      <c r="C55" s="115">
        <v>12.135138872098645</v>
      </c>
      <c r="D55" s="115">
        <v>15.825463914410058</v>
      </c>
      <c r="E55" s="116">
        <v>13.237257839412502</v>
      </c>
      <c r="F55" s="116">
        <v>0</v>
      </c>
      <c r="G55" s="117">
        <v>13.888316058524349</v>
      </c>
    </row>
    <row r="56" spans="1:7" s="25" customFormat="1" ht="13" customHeight="1" x14ac:dyDescent="0.25">
      <c r="A56" s="114" t="s">
        <v>94</v>
      </c>
      <c r="B56" s="115">
        <v>15.242518353332413</v>
      </c>
      <c r="C56" s="115">
        <v>12.958610459148453</v>
      </c>
      <c r="D56" s="115">
        <v>16.384472300424392</v>
      </c>
      <c r="E56" s="116">
        <v>13.623921363952679</v>
      </c>
      <c r="F56" s="116">
        <v>0</v>
      </c>
      <c r="G56" s="117">
        <v>14.35663964361518</v>
      </c>
    </row>
    <row r="57" spans="1:7" s="25" customFormat="1" ht="13" customHeight="1" x14ac:dyDescent="0.25">
      <c r="A57" s="114" t="s">
        <v>95</v>
      </c>
      <c r="B57" s="115">
        <v>15.323130589157991</v>
      </c>
      <c r="C57" s="115">
        <v>12.773789353213473</v>
      </c>
      <c r="D57" s="115">
        <v>16.597801207130253</v>
      </c>
      <c r="E57" s="116">
        <v>13.655761231182771</v>
      </c>
      <c r="F57" s="116">
        <v>0</v>
      </c>
      <c r="G57" s="117">
        <v>14.364838262472709</v>
      </c>
    </row>
    <row r="58" spans="1:7" s="25" customFormat="1" ht="13" customHeight="1" x14ac:dyDescent="0.25">
      <c r="A58" s="114" t="s">
        <v>96</v>
      </c>
      <c r="B58" s="115">
        <v>15.212234537911991</v>
      </c>
      <c r="C58" s="115">
        <v>12.641799574088425</v>
      </c>
      <c r="D58" s="115">
        <v>16.497452019823776</v>
      </c>
      <c r="E58" s="116">
        <v>13.572696998294072</v>
      </c>
      <c r="F58" s="116">
        <v>0</v>
      </c>
      <c r="G58" s="117">
        <v>14.246001401732288</v>
      </c>
    </row>
    <row r="59" spans="1:7" s="25" customFormat="1" ht="13" customHeight="1" x14ac:dyDescent="0.25">
      <c r="A59" s="114" t="s">
        <v>97</v>
      </c>
      <c r="B59" s="115">
        <v>15.552656047776171</v>
      </c>
      <c r="C59" s="115">
        <v>13.867178286047467</v>
      </c>
      <c r="D59" s="115">
        <v>16.395394928640524</v>
      </c>
      <c r="E59" s="116">
        <v>13.010414496137956</v>
      </c>
      <c r="F59" s="116">
        <v>0</v>
      </c>
      <c r="G59" s="117">
        <v>14.010604553463706</v>
      </c>
    </row>
    <row r="60" spans="1:7" ht="11.9" customHeight="1" outlineLevel="2" x14ac:dyDescent="0.25">
      <c r="A60" s="114" t="s">
        <v>98</v>
      </c>
      <c r="B60" s="115">
        <v>15.325483388840508</v>
      </c>
      <c r="C60" s="115">
        <v>13.609502861777161</v>
      </c>
      <c r="D60" s="115">
        <v>16.183473652372182</v>
      </c>
      <c r="E60" s="116">
        <v>12.860160360582748</v>
      </c>
      <c r="F60" s="116">
        <v>0</v>
      </c>
      <c r="G60" s="117">
        <v>13.854762876272376</v>
      </c>
    </row>
    <row r="61" spans="1:7" ht="11.9" customHeight="1" outlineLevel="2" x14ac:dyDescent="0.25">
      <c r="A61" s="114" t="s">
        <v>99</v>
      </c>
      <c r="B61" s="115">
        <v>15.141623072718319</v>
      </c>
      <c r="C61" s="115">
        <v>13.421104327320531</v>
      </c>
      <c r="D61" s="115">
        <v>16.001882445417213</v>
      </c>
      <c r="E61" s="116">
        <v>12.260060081879727</v>
      </c>
      <c r="F61" s="116">
        <v>0</v>
      </c>
      <c r="G61" s="117">
        <v>13.484820879115601</v>
      </c>
    </row>
    <row r="62" spans="1:7" s="31" customFormat="1" ht="12" customHeight="1" x14ac:dyDescent="0.25">
      <c r="A62" s="114" t="s">
        <v>100</v>
      </c>
      <c r="B62" s="115">
        <v>14.285777289754678</v>
      </c>
      <c r="C62" s="115">
        <v>11.176026881939078</v>
      </c>
      <c r="D62" s="115">
        <v>15.840652493662478</v>
      </c>
      <c r="E62" s="116">
        <v>12.043110288559291</v>
      </c>
      <c r="F62" s="116">
        <v>0</v>
      </c>
      <c r="G62" s="117">
        <v>13.017935320312763</v>
      </c>
    </row>
    <row r="63" spans="1:7" s="25" customFormat="1" ht="13" customHeight="1" x14ac:dyDescent="0.25">
      <c r="A63" s="114" t="s">
        <v>101</v>
      </c>
      <c r="B63" s="115">
        <v>14.1036438435075</v>
      </c>
      <c r="C63" s="115">
        <v>10.988924514883326</v>
      </c>
      <c r="D63" s="115">
        <v>15.661003507819586</v>
      </c>
      <c r="E63" s="116">
        <v>11.850327695334219</v>
      </c>
      <c r="F63" s="116">
        <v>0</v>
      </c>
      <c r="G63" s="117">
        <v>12.836657603211993</v>
      </c>
    </row>
    <row r="64" spans="1:7" s="25" customFormat="1" ht="13" customHeight="1" x14ac:dyDescent="0.25">
      <c r="A64" s="114" t="s">
        <v>102</v>
      </c>
      <c r="B64" s="115">
        <v>14.02308597820336</v>
      </c>
      <c r="C64" s="115">
        <v>10.923910572317759</v>
      </c>
      <c r="D64" s="115">
        <v>15.572673681146162</v>
      </c>
      <c r="E64" s="116">
        <v>11.80355925175083</v>
      </c>
      <c r="F64" s="116">
        <v>0</v>
      </c>
      <c r="G64" s="117">
        <v>12.776444678444086</v>
      </c>
    </row>
    <row r="65" spans="1:7" s="25" customFormat="1" ht="13" customHeight="1" x14ac:dyDescent="0.25">
      <c r="A65" s="114" t="s">
        <v>103</v>
      </c>
      <c r="B65" s="115">
        <v>13.925807649385392</v>
      </c>
      <c r="C65" s="115">
        <v>10.853387942494214</v>
      </c>
      <c r="D65" s="115">
        <v>15.46201750283098</v>
      </c>
      <c r="E65" s="116">
        <v>11.758013512070072</v>
      </c>
      <c r="F65" s="116">
        <v>0</v>
      </c>
      <c r="G65" s="117">
        <v>12.690277316226043</v>
      </c>
    </row>
    <row r="66" spans="1:7" s="25" customFormat="1" ht="13" customHeight="1" x14ac:dyDescent="0.25">
      <c r="A66" s="114" t="s">
        <v>104</v>
      </c>
      <c r="B66" s="115">
        <v>13.908516468987111</v>
      </c>
      <c r="C66" s="115">
        <v>10.853621608185486</v>
      </c>
      <c r="D66" s="115">
        <v>15.435963899387923</v>
      </c>
      <c r="E66" s="116">
        <v>11.76290189099721</v>
      </c>
      <c r="F66" s="116">
        <v>0</v>
      </c>
      <c r="G66" s="117">
        <v>12.692891305344212</v>
      </c>
    </row>
    <row r="67" spans="1:7" s="25" customFormat="1" ht="13" customHeight="1" x14ac:dyDescent="0.25">
      <c r="A67" s="114" t="s">
        <v>105</v>
      </c>
      <c r="B67" s="115">
        <v>13.903308151577921</v>
      </c>
      <c r="C67" s="115">
        <v>10.856705179939649</v>
      </c>
      <c r="D67" s="115">
        <v>15.426609637397057</v>
      </c>
      <c r="E67" s="116">
        <v>11.763168788403624</v>
      </c>
      <c r="F67" s="116">
        <v>0</v>
      </c>
      <c r="G67" s="117">
        <v>12.692488239174128</v>
      </c>
    </row>
    <row r="68" spans="1:7" s="25" customFormat="1" ht="13" customHeight="1" x14ac:dyDescent="0.25">
      <c r="A68" s="114" t="s">
        <v>106</v>
      </c>
      <c r="B68" s="115">
        <v>13.848925570146996</v>
      </c>
      <c r="C68" s="115">
        <v>10.717364458053297</v>
      </c>
      <c r="D68" s="115">
        <v>15.414706126193844</v>
      </c>
      <c r="E68" s="116">
        <v>11.766497594967934</v>
      </c>
      <c r="F68" s="116">
        <v>0</v>
      </c>
      <c r="G68" s="117">
        <v>12.714051603729837</v>
      </c>
    </row>
    <row r="69" spans="1:7" s="25" customFormat="1" ht="13" customHeight="1" x14ac:dyDescent="0.25">
      <c r="A69" s="114" t="s">
        <v>107</v>
      </c>
      <c r="B69" s="115">
        <v>13.667646267524644</v>
      </c>
      <c r="C69" s="115">
        <v>10.598167900441055</v>
      </c>
      <c r="D69" s="115">
        <v>15.202385451066441</v>
      </c>
      <c r="E69" s="116">
        <v>11.485014713851816</v>
      </c>
      <c r="F69" s="116">
        <v>0</v>
      </c>
      <c r="G69" s="117">
        <v>12.488859489898029</v>
      </c>
    </row>
    <row r="70" spans="1:7" s="25" customFormat="1" ht="13" customHeight="1" x14ac:dyDescent="0.25">
      <c r="A70" s="114" t="s">
        <v>108</v>
      </c>
      <c r="B70" s="115">
        <v>13.651144283211174</v>
      </c>
      <c r="C70" s="115">
        <v>10.612045791071296</v>
      </c>
      <c r="D70" s="115">
        <v>15.170693529281113</v>
      </c>
      <c r="E70" s="116">
        <v>11.488509474713181</v>
      </c>
      <c r="F70" s="116">
        <v>0</v>
      </c>
      <c r="G70" s="117">
        <v>12.507040309012917</v>
      </c>
    </row>
    <row r="71" spans="1:7" s="25" customFormat="1" ht="13" customHeight="1" x14ac:dyDescent="0.25">
      <c r="A71" s="114" t="s">
        <v>109</v>
      </c>
      <c r="B71" s="115">
        <v>10.431391887794364</v>
      </c>
      <c r="C71" s="115">
        <v>9.1774566730714877</v>
      </c>
      <c r="D71" s="115">
        <v>13.254920995592693</v>
      </c>
      <c r="E71" s="116">
        <v>10.357590236733023</v>
      </c>
      <c r="F71" s="118">
        <v>7.9060351807982228</v>
      </c>
      <c r="G71" s="117">
        <v>10.11666657224267</v>
      </c>
    </row>
    <row r="72" spans="1:7" s="25" customFormat="1" ht="13" customHeight="1" x14ac:dyDescent="0.25">
      <c r="A72" s="114" t="s">
        <v>110</v>
      </c>
      <c r="B72" s="115">
        <v>10.330468754627219</v>
      </c>
      <c r="C72" s="115">
        <v>9.027851772877046</v>
      </c>
      <c r="D72" s="115">
        <v>13.152608236362523</v>
      </c>
      <c r="E72" s="116">
        <v>10.189338025892544</v>
      </c>
      <c r="F72" s="118">
        <v>9.2708584198007458</v>
      </c>
      <c r="G72" s="117">
        <v>9.9880680765036018</v>
      </c>
    </row>
    <row r="73" spans="1:7" s="25" customFormat="1" ht="13" customHeight="1" x14ac:dyDescent="0.25">
      <c r="A73" s="114" t="s">
        <v>111</v>
      </c>
      <c r="B73" s="115">
        <v>10.025350624816692</v>
      </c>
      <c r="C73" s="115">
        <v>9.2776542406789595</v>
      </c>
      <c r="D73" s="119">
        <v>11.551031977143479</v>
      </c>
      <c r="E73" s="116">
        <v>10.144363684243652</v>
      </c>
      <c r="F73" s="118">
        <v>10.313099261631525</v>
      </c>
      <c r="G73" s="117">
        <v>9.8162836291202726</v>
      </c>
    </row>
    <row r="74" spans="1:7" s="25" customFormat="1" ht="13" customHeight="1" x14ac:dyDescent="0.25">
      <c r="A74" s="114" t="s">
        <v>112</v>
      </c>
      <c r="B74" s="115">
        <v>9.9548672302948837</v>
      </c>
      <c r="C74" s="115">
        <v>9.1494014796385734</v>
      </c>
      <c r="D74" s="115">
        <v>11.666547549724223</v>
      </c>
      <c r="E74" s="116">
        <v>10.013020683898795</v>
      </c>
      <c r="F74" s="118">
        <v>7.9949090909090916</v>
      </c>
      <c r="G74" s="117">
        <v>9.7434000491693382</v>
      </c>
    </row>
    <row r="75" spans="1:7" s="25" customFormat="1" ht="13" customHeight="1" x14ac:dyDescent="0.25">
      <c r="A75" s="114" t="s">
        <v>113</v>
      </c>
      <c r="B75" s="115">
        <v>9.9008429314021047</v>
      </c>
      <c r="C75" s="115">
        <v>9.113216356756709</v>
      </c>
      <c r="D75" s="115">
        <v>11.53121117979409</v>
      </c>
      <c r="E75" s="116">
        <v>9.8307623690128754</v>
      </c>
      <c r="F75" s="118">
        <v>7.8076358547105045</v>
      </c>
      <c r="G75" s="117">
        <v>9.6427295964416118</v>
      </c>
    </row>
    <row r="76" spans="1:7" s="25" customFormat="1" ht="13" customHeight="1" x14ac:dyDescent="0.25">
      <c r="A76" s="114" t="s">
        <v>114</v>
      </c>
      <c r="B76" s="115">
        <v>9.8621548676217188</v>
      </c>
      <c r="C76" s="115">
        <v>9.015712723084695</v>
      </c>
      <c r="D76" s="115">
        <v>11.560521476053481</v>
      </c>
      <c r="E76" s="116">
        <v>9.3543231563597402</v>
      </c>
      <c r="F76" s="118">
        <v>7.745271122320303</v>
      </c>
      <c r="G76" s="117">
        <v>9.4383867326233926</v>
      </c>
    </row>
    <row r="77" spans="1:7" s="25" customFormat="1" ht="13" customHeight="1" x14ac:dyDescent="0.25">
      <c r="A77" s="114" t="s">
        <v>115</v>
      </c>
      <c r="B77" s="115">
        <v>9.7048425387755248</v>
      </c>
      <c r="C77" s="115">
        <v>8.8494679954997206</v>
      </c>
      <c r="D77" s="115">
        <v>11.455284415633022</v>
      </c>
      <c r="E77" s="116">
        <v>8.9465864713751486</v>
      </c>
      <c r="F77" s="118">
        <v>8.511988196237553</v>
      </c>
      <c r="G77" s="117">
        <v>9.2080232528313211</v>
      </c>
    </row>
    <row r="78" spans="1:7" s="25" customFormat="1" ht="13" customHeight="1" x14ac:dyDescent="0.25">
      <c r="A78" s="114" t="s">
        <v>116</v>
      </c>
      <c r="B78" s="115">
        <v>9.6346280798291932</v>
      </c>
      <c r="C78" s="115">
        <v>8.7123943148677032</v>
      </c>
      <c r="D78" s="115">
        <v>11.429671198810347</v>
      </c>
      <c r="E78" s="116">
        <v>8.4990782010989232</v>
      </c>
      <c r="F78" s="118">
        <v>7.4218663721700731</v>
      </c>
      <c r="G78" s="117">
        <v>8.844649103373472</v>
      </c>
    </row>
    <row r="79" spans="1:7" s="25" customFormat="1" ht="13" customHeight="1" x14ac:dyDescent="0.25">
      <c r="A79" s="114" t="s">
        <v>117</v>
      </c>
      <c r="B79" s="115">
        <v>9.4524592563862537</v>
      </c>
      <c r="C79" s="115">
        <v>8.6428119665911325</v>
      </c>
      <c r="D79" s="115">
        <v>11.079740514185108</v>
      </c>
      <c r="E79" s="116">
        <v>8.2540708680057921</v>
      </c>
      <c r="F79" s="118">
        <v>7.3962780514504649</v>
      </c>
      <c r="G79" s="117">
        <v>8.6645097414240375</v>
      </c>
    </row>
    <row r="80" spans="1:7" s="25" customFormat="1" ht="13" customHeight="1" x14ac:dyDescent="0.25">
      <c r="A80" s="114" t="s">
        <v>118</v>
      </c>
      <c r="B80" s="115">
        <v>9.496319650118016</v>
      </c>
      <c r="C80" s="115">
        <v>8.6713512911368618</v>
      </c>
      <c r="D80" s="115">
        <v>11.201349594711843</v>
      </c>
      <c r="E80" s="116">
        <v>8.1609044564594182</v>
      </c>
      <c r="F80" s="118">
        <v>7.7989690721649501</v>
      </c>
      <c r="G80" s="117">
        <v>8.6634458680990374</v>
      </c>
    </row>
    <row r="81" spans="1:7" s="25" customFormat="1" ht="13" customHeight="1" x14ac:dyDescent="0.25">
      <c r="A81" s="114" t="s">
        <v>119</v>
      </c>
      <c r="B81" s="115">
        <v>9.4544897461114097</v>
      </c>
      <c r="C81" s="115">
        <v>8.5948786670442754</v>
      </c>
      <c r="D81" s="115">
        <v>11.176510927296187</v>
      </c>
      <c r="E81" s="116">
        <v>7.9177285598217919</v>
      </c>
      <c r="F81" s="118">
        <v>7.6599290780141844</v>
      </c>
      <c r="G81" s="117">
        <v>8.592075025550745</v>
      </c>
    </row>
    <row r="82" spans="1:7" s="25" customFormat="1" ht="13" customHeight="1" x14ac:dyDescent="0.25">
      <c r="A82" s="114" t="s">
        <v>120</v>
      </c>
      <c r="B82" s="115">
        <v>9.4374419765583983</v>
      </c>
      <c r="C82" s="115">
        <v>8.5786494356159579</v>
      </c>
      <c r="D82" s="115">
        <v>11.023460978767496</v>
      </c>
      <c r="E82" s="116">
        <v>7.9313294331493145</v>
      </c>
      <c r="F82" s="118">
        <v>6.53095238095238</v>
      </c>
      <c r="G82" s="117">
        <v>8.6271266793749017</v>
      </c>
    </row>
    <row r="83" spans="1:7" s="25" customFormat="1" ht="13" customHeight="1" x14ac:dyDescent="0.25">
      <c r="A83" s="114" t="s">
        <v>121</v>
      </c>
      <c r="B83" s="115">
        <v>9.3656099174150498</v>
      </c>
      <c r="C83" s="115">
        <v>8.4882812520907507</v>
      </c>
      <c r="D83" s="115">
        <v>11.047728812978946</v>
      </c>
      <c r="E83" s="116">
        <v>7.5439306298385107</v>
      </c>
      <c r="F83" s="118">
        <v>6.5215057636887606</v>
      </c>
      <c r="G83" s="117">
        <v>8.3258286109359183</v>
      </c>
    </row>
    <row r="84" spans="1:7" s="25" customFormat="1" ht="13" customHeight="1" x14ac:dyDescent="0.25">
      <c r="A84" s="114" t="s">
        <v>122</v>
      </c>
      <c r="B84" s="115">
        <v>9.3601425865665036</v>
      </c>
      <c r="C84" s="115">
        <v>8.5048362032866027</v>
      </c>
      <c r="D84" s="115">
        <v>11.007068246373905</v>
      </c>
      <c r="E84" s="116">
        <v>7.4078452163813004</v>
      </c>
      <c r="F84" s="118">
        <v>6.4760043827611389</v>
      </c>
      <c r="G84" s="117">
        <v>8.2281305127728679</v>
      </c>
    </row>
    <row r="85" spans="1:7" s="25" customFormat="1" ht="13" customHeight="1" x14ac:dyDescent="0.25">
      <c r="A85" s="114" t="s">
        <v>123</v>
      </c>
      <c r="B85" s="115">
        <v>9.3103478727553597</v>
      </c>
      <c r="C85" s="115">
        <v>8.4825161462384635</v>
      </c>
      <c r="D85" s="115">
        <v>11.325565468237432</v>
      </c>
      <c r="E85" s="116">
        <v>7.544579106343213</v>
      </c>
      <c r="F85" s="118">
        <v>6.3604408352668216</v>
      </c>
      <c r="G85" s="117">
        <v>8.2715441874481996</v>
      </c>
    </row>
    <row r="86" spans="1:7" s="25" customFormat="1" ht="13" customHeight="1" x14ac:dyDescent="0.25">
      <c r="A86" s="114" t="s">
        <v>124</v>
      </c>
      <c r="B86" s="115">
        <v>9.1602573959048534</v>
      </c>
      <c r="C86" s="115">
        <v>8.2854021275453196</v>
      </c>
      <c r="D86" s="115">
        <v>11.157590557006882</v>
      </c>
      <c r="E86" s="116">
        <v>7.13059311510266</v>
      </c>
      <c r="F86" s="118">
        <v>6.5221036585365848</v>
      </c>
      <c r="G86" s="117">
        <v>8.0667993476515036</v>
      </c>
    </row>
    <row r="87" spans="1:7" s="25" customFormat="1" ht="13" customHeight="1" x14ac:dyDescent="0.25">
      <c r="A87" s="114" t="s">
        <v>125</v>
      </c>
      <c r="B87" s="115">
        <v>9.0008207080452518</v>
      </c>
      <c r="C87" s="115">
        <v>8.128750117114258</v>
      </c>
      <c r="D87" s="115">
        <v>10.97492840692647</v>
      </c>
      <c r="E87" s="116">
        <v>7.0733207808281282</v>
      </c>
      <c r="F87" s="118">
        <v>6.25</v>
      </c>
      <c r="G87" s="117">
        <v>7.9440920008047033</v>
      </c>
    </row>
    <row r="88" spans="1:7" s="64" customFormat="1" ht="13" customHeight="1" x14ac:dyDescent="0.25">
      <c r="A88" s="114" t="s">
        <v>126</v>
      </c>
      <c r="B88" s="119">
        <v>8.9418614046526788</v>
      </c>
      <c r="C88" s="115">
        <v>8.0876910434636553</v>
      </c>
      <c r="D88" s="115">
        <v>10.94673792787739</v>
      </c>
      <c r="E88" s="116">
        <v>6.9651951199265136</v>
      </c>
      <c r="F88" s="118">
        <v>6.25</v>
      </c>
      <c r="G88" s="117">
        <v>7.8775072011485427</v>
      </c>
    </row>
    <row r="89" spans="1:7" s="64" customFormat="1" ht="13" customHeight="1" x14ac:dyDescent="0.25">
      <c r="A89" s="114" t="s">
        <v>127</v>
      </c>
      <c r="B89" s="119">
        <v>8.8985784001669046</v>
      </c>
      <c r="C89" s="115">
        <v>8.082209991850311</v>
      </c>
      <c r="D89" s="115">
        <v>10.974963790101947</v>
      </c>
      <c r="E89" s="116">
        <v>6.9632873874099888</v>
      </c>
      <c r="F89" s="118">
        <v>6.6418119787717975</v>
      </c>
      <c r="G89" s="117">
        <v>7.8915714430474155</v>
      </c>
    </row>
    <row r="90" spans="1:7" s="64" customFormat="1" ht="13" customHeight="1" x14ac:dyDescent="0.25">
      <c r="A90" s="114" t="s">
        <v>128</v>
      </c>
      <c r="B90" s="119">
        <v>8.8292819390939581</v>
      </c>
      <c r="C90" s="115">
        <v>8.0528075333002516</v>
      </c>
      <c r="D90" s="115">
        <v>10.848329802103565</v>
      </c>
      <c r="E90" s="116">
        <v>7.0918483476752598</v>
      </c>
      <c r="F90" s="118">
        <v>6.655333333333334</v>
      </c>
      <c r="G90" s="117">
        <v>7.9066435061129603</v>
      </c>
    </row>
    <row r="91" spans="1:7" s="64" customFormat="1" ht="13" customHeight="1" x14ac:dyDescent="0.25">
      <c r="A91" s="114" t="s">
        <v>129</v>
      </c>
      <c r="B91" s="119">
        <v>8.8353579099518988</v>
      </c>
      <c r="C91" s="115">
        <v>8.0252403962406866</v>
      </c>
      <c r="D91" s="115">
        <v>11.098852346814352</v>
      </c>
      <c r="E91" s="116">
        <v>6.8307530601777691</v>
      </c>
      <c r="F91" s="118">
        <v>6.25</v>
      </c>
      <c r="G91" s="117">
        <v>7.8451909550527734</v>
      </c>
    </row>
    <row r="92" spans="1:7" s="64" customFormat="1" ht="13" customHeight="1" x14ac:dyDescent="0.25">
      <c r="A92" s="114" t="s">
        <v>130</v>
      </c>
      <c r="B92" s="119">
        <v>8.8259893040132393</v>
      </c>
      <c r="C92" s="115">
        <v>8.041673426636228</v>
      </c>
      <c r="D92" s="115">
        <v>11.182658465641863</v>
      </c>
      <c r="E92" s="116">
        <v>6.8565756102349305</v>
      </c>
      <c r="F92" s="118">
        <v>6.5525889967637525</v>
      </c>
      <c r="G92" s="117">
        <v>7.8362395110486496</v>
      </c>
    </row>
    <row r="93" spans="1:7" s="67" customFormat="1" ht="13" customHeight="1" x14ac:dyDescent="0.25">
      <c r="A93" s="114" t="s">
        <v>131</v>
      </c>
      <c r="B93" s="120">
        <v>8.8601408622020426</v>
      </c>
      <c r="C93" s="121">
        <v>8.1339036696856262</v>
      </c>
      <c r="D93" s="121">
        <v>10.984443065117157</v>
      </c>
      <c r="E93" s="122">
        <v>6.8554391776748842</v>
      </c>
      <c r="F93" s="123">
        <v>6.4616981132075466</v>
      </c>
      <c r="G93" s="117">
        <v>7.8506797227553609</v>
      </c>
    </row>
    <row r="94" spans="1:7" s="67" customFormat="1" ht="13" customHeight="1" x14ac:dyDescent="0.25">
      <c r="A94" s="114" t="s">
        <v>132</v>
      </c>
      <c r="B94" s="120">
        <v>8.926253436020767</v>
      </c>
      <c r="C94" s="121">
        <v>8.201636932215882</v>
      </c>
      <c r="D94" s="121">
        <v>11.132468065221685</v>
      </c>
      <c r="E94" s="122">
        <v>6.96070126759082</v>
      </c>
      <c r="F94" s="123">
        <v>7.3823237338629593</v>
      </c>
      <c r="G94" s="117">
        <v>7.9547701330005616</v>
      </c>
    </row>
    <row r="95" spans="1:7" s="67" customFormat="1" ht="13" customHeight="1" x14ac:dyDescent="0.25">
      <c r="A95" s="114" t="s">
        <v>133</v>
      </c>
      <c r="B95" s="120">
        <v>8.8479394125312663</v>
      </c>
      <c r="C95" s="121">
        <v>8.100794073899964</v>
      </c>
      <c r="D95" s="121">
        <v>11.371750457078358</v>
      </c>
      <c r="E95" s="122">
        <v>7.2678614999142868</v>
      </c>
      <c r="F95" s="123">
        <v>6.25</v>
      </c>
      <c r="G95" s="124">
        <v>7.8630727407363485</v>
      </c>
    </row>
    <row r="96" spans="1:7" s="67" customFormat="1" ht="13" customHeight="1" x14ac:dyDescent="0.25">
      <c r="A96" s="114" t="s">
        <v>134</v>
      </c>
      <c r="B96" s="120">
        <v>8.8859395662712473</v>
      </c>
      <c r="C96" s="121">
        <v>8.1656290232951232</v>
      </c>
      <c r="D96" s="121">
        <v>11.396049692192811</v>
      </c>
      <c r="E96" s="122">
        <v>7.3988028670570012</v>
      </c>
      <c r="F96" s="123">
        <v>6.25</v>
      </c>
      <c r="G96" s="124">
        <v>7.9444449700263968</v>
      </c>
    </row>
    <row r="97" spans="1:7" s="67" customFormat="1" ht="13" customHeight="1" x14ac:dyDescent="0.25">
      <c r="A97" s="114" t="s">
        <v>135</v>
      </c>
      <c r="B97" s="120">
        <v>8.8668702393338812</v>
      </c>
      <c r="C97" s="121">
        <v>8.2168898857154318</v>
      </c>
      <c r="D97" s="121">
        <v>10.983577195548271</v>
      </c>
      <c r="E97" s="122">
        <v>7.7730274057799784</v>
      </c>
      <c r="F97" s="123">
        <v>6.25</v>
      </c>
      <c r="G97" s="124">
        <v>8.0707225144757739</v>
      </c>
    </row>
    <row r="98" spans="1:7" s="67" customFormat="1" ht="13" customHeight="1" x14ac:dyDescent="0.25">
      <c r="A98" s="114" t="s">
        <v>136</v>
      </c>
      <c r="B98" s="120">
        <v>8.9384800351611489</v>
      </c>
      <c r="C98" s="121">
        <v>8.2177223656074343</v>
      </c>
      <c r="D98" s="121">
        <v>11.430167152665312</v>
      </c>
      <c r="E98" s="122">
        <v>7.8854300690250341</v>
      </c>
      <c r="F98" s="123">
        <v>6.5468160377358489</v>
      </c>
      <c r="G98" s="124">
        <v>8.118416900818417</v>
      </c>
    </row>
    <row r="99" spans="1:7" s="67" customFormat="1" ht="13" customHeight="1" x14ac:dyDescent="0.25">
      <c r="A99" s="114" t="s">
        <v>133</v>
      </c>
      <c r="B99" s="120">
        <v>8.9560327071036863</v>
      </c>
      <c r="C99" s="121">
        <v>8.2380812680969022</v>
      </c>
      <c r="D99" s="121">
        <v>11.491754678087709</v>
      </c>
      <c r="E99" s="122">
        <v>7.9779126142043442</v>
      </c>
      <c r="F99" s="123">
        <v>6.25</v>
      </c>
      <c r="G99" s="124">
        <v>8.1532014832730884</v>
      </c>
    </row>
    <row r="100" spans="1:7" s="67" customFormat="1" ht="13" customHeight="1" x14ac:dyDescent="0.25">
      <c r="A100" s="114" t="s">
        <v>134</v>
      </c>
      <c r="B100" s="120">
        <v>8.9100526497933252</v>
      </c>
      <c r="C100" s="121">
        <v>8.2000338949356344</v>
      </c>
      <c r="D100" s="121">
        <v>11.462953306767215</v>
      </c>
      <c r="E100" s="122">
        <v>7.6397322527672422</v>
      </c>
      <c r="F100" s="123">
        <v>8.8691066997518604</v>
      </c>
      <c r="G100" s="124">
        <v>8.0288910970002281</v>
      </c>
    </row>
    <row r="101" spans="1:7" s="67" customFormat="1" ht="13" customHeight="1" x14ac:dyDescent="0.25">
      <c r="A101" s="114" t="s">
        <v>135</v>
      </c>
      <c r="B101" s="120">
        <v>8.847818366505269</v>
      </c>
      <c r="C101" s="121">
        <v>8.1489163201830017</v>
      </c>
      <c r="D101" s="121">
        <v>11.426800621610273</v>
      </c>
      <c r="E101" s="122">
        <v>7.6345648232521173</v>
      </c>
      <c r="F101" s="123">
        <v>7.2713991769547324</v>
      </c>
      <c r="G101" s="124">
        <v>7.9986155033284172</v>
      </c>
    </row>
    <row r="102" spans="1:7" s="67" customFormat="1" ht="13" customHeight="1" x14ac:dyDescent="0.25">
      <c r="A102" s="114" t="s">
        <v>136</v>
      </c>
      <c r="B102" s="120">
        <v>8.7521159559197628</v>
      </c>
      <c r="C102" s="121">
        <v>8.0345675468688675</v>
      </c>
      <c r="D102" s="121">
        <v>11.37730502623949</v>
      </c>
      <c r="E102" s="122">
        <v>7.8708026819025276</v>
      </c>
      <c r="F102" s="123">
        <v>9.65</v>
      </c>
      <c r="G102" s="124">
        <v>8.017946339308363</v>
      </c>
    </row>
    <row r="103" spans="1:7" s="67" customFormat="1" ht="13" customHeight="1" x14ac:dyDescent="0.25">
      <c r="A103" s="114" t="s">
        <v>137</v>
      </c>
      <c r="B103" s="120">
        <v>8.7463884969243892</v>
      </c>
      <c r="C103" s="121">
        <v>8.0510838360731025</v>
      </c>
      <c r="D103" s="121">
        <v>11.350083087280058</v>
      </c>
      <c r="E103" s="122">
        <v>7.9702981761078373</v>
      </c>
      <c r="F103" s="123">
        <v>0</v>
      </c>
      <c r="G103" s="124">
        <v>7.9681265574076159</v>
      </c>
    </row>
    <row r="104" spans="1:7" s="67" customFormat="1" ht="13" customHeight="1" x14ac:dyDescent="0.25">
      <c r="A104" s="114" t="s">
        <v>138</v>
      </c>
      <c r="B104" s="120">
        <v>8.6900699294856114</v>
      </c>
      <c r="C104" s="121">
        <v>8.0206658842386442</v>
      </c>
      <c r="D104" s="121">
        <v>11.357193884058955</v>
      </c>
      <c r="E104" s="122">
        <v>7.6356153415080179</v>
      </c>
      <c r="F104" s="123">
        <v>0</v>
      </c>
      <c r="G104" s="124">
        <v>7.8108528984898742</v>
      </c>
    </row>
    <row r="105" spans="1:7" s="67" customFormat="1" ht="13" customHeight="1" x14ac:dyDescent="0.25">
      <c r="A105" s="114" t="s">
        <v>139</v>
      </c>
      <c r="B105" s="120">
        <v>8.7002681239039781</v>
      </c>
      <c r="C105" s="121">
        <v>8.049877076665096</v>
      </c>
      <c r="D105" s="121">
        <v>11.340061070763614</v>
      </c>
      <c r="E105" s="122">
        <v>7.3379666972352293</v>
      </c>
      <c r="F105" s="123">
        <v>0</v>
      </c>
      <c r="G105" s="124">
        <v>7.7233690476111008</v>
      </c>
    </row>
    <row r="106" spans="1:7" s="67" customFormat="1" ht="13" customHeight="1" x14ac:dyDescent="0.25">
      <c r="A106" s="114" t="s">
        <v>140</v>
      </c>
      <c r="B106" s="120">
        <v>8.7148754752480517</v>
      </c>
      <c r="C106" s="121">
        <v>8.0587934048829801</v>
      </c>
      <c r="D106" s="121">
        <v>11.333478089284414</v>
      </c>
      <c r="E106" s="122">
        <v>7.1043482842805057</v>
      </c>
      <c r="F106" s="123">
        <v>0</v>
      </c>
      <c r="G106" s="124">
        <v>7.6795190864241301</v>
      </c>
    </row>
    <row r="107" spans="1:7" s="67" customFormat="1" ht="13" customHeight="1" x14ac:dyDescent="0.25">
      <c r="A107" s="114" t="s">
        <v>141</v>
      </c>
      <c r="B107" s="120">
        <v>8.7203809716416636</v>
      </c>
      <c r="C107" s="121">
        <v>8.0793389534320728</v>
      </c>
      <c r="D107" s="121">
        <v>11.320536254809218</v>
      </c>
      <c r="E107" s="122">
        <v>7.0572080700451849</v>
      </c>
      <c r="F107" s="123">
        <v>8.77</v>
      </c>
      <c r="G107" s="124">
        <v>7.6874570352258864</v>
      </c>
    </row>
    <row r="108" spans="1:7" s="67" customFormat="1" ht="13" customHeight="1" x14ac:dyDescent="0.25">
      <c r="A108" s="114" t="s">
        <v>142</v>
      </c>
      <c r="B108" s="120">
        <v>8.7247702593323222</v>
      </c>
      <c r="C108" s="121">
        <v>8.1050003273921067</v>
      </c>
      <c r="D108" s="121">
        <v>11.301165002391585</v>
      </c>
      <c r="E108" s="122">
        <v>7.1212948238572586</v>
      </c>
      <c r="F108" s="123">
        <v>9.3238888888888898</v>
      </c>
      <c r="G108" s="124">
        <v>7.7369426591328754</v>
      </c>
    </row>
    <row r="109" spans="1:7" s="67" customFormat="1" ht="13" customHeight="1" x14ac:dyDescent="0.25">
      <c r="A109" s="114" t="s">
        <v>143</v>
      </c>
      <c r="B109" s="120">
        <v>8.7348306551163173</v>
      </c>
      <c r="C109" s="121">
        <v>8.0979716465638347</v>
      </c>
      <c r="D109" s="121">
        <v>11.304515369057681</v>
      </c>
      <c r="E109" s="122">
        <v>7.2862588725553428</v>
      </c>
      <c r="F109" s="123">
        <v>9.4022727272727291</v>
      </c>
      <c r="G109" s="124">
        <v>7.8065908419300305</v>
      </c>
    </row>
    <row r="110" spans="1:7" s="67" customFormat="1" ht="13" customHeight="1" x14ac:dyDescent="0.25">
      <c r="A110" s="114" t="s">
        <v>144</v>
      </c>
      <c r="B110" s="120">
        <v>8.734372598804768</v>
      </c>
      <c r="C110" s="121">
        <v>8.1014806660685093</v>
      </c>
      <c r="D110" s="121">
        <v>11.263306851374564</v>
      </c>
      <c r="E110" s="122">
        <v>7.3516581852988834</v>
      </c>
      <c r="F110" s="123">
        <v>8</v>
      </c>
      <c r="G110" s="124">
        <v>7.8382049180969302</v>
      </c>
    </row>
    <row r="111" spans="1:7" s="67" customFormat="1" ht="13" customHeight="1" x14ac:dyDescent="0.25">
      <c r="A111" s="114" t="s">
        <v>145</v>
      </c>
      <c r="B111" s="120">
        <v>8.7006405000081397</v>
      </c>
      <c r="C111" s="121">
        <v>8.0986325261832235</v>
      </c>
      <c r="D111" s="121">
        <v>11.253020406424369</v>
      </c>
      <c r="E111" s="122">
        <v>7.3535148159473875</v>
      </c>
      <c r="F111" s="123">
        <v>8.005506607929517</v>
      </c>
      <c r="G111" s="124">
        <v>7.8286653366856207</v>
      </c>
    </row>
    <row r="112" spans="1:7" s="67" customFormat="1" ht="13" customHeight="1" x14ac:dyDescent="0.25">
      <c r="A112" s="114" t="s">
        <v>146</v>
      </c>
      <c r="B112" s="120">
        <v>8.6846114412959565</v>
      </c>
      <c r="C112" s="121">
        <v>8.0997497413358523</v>
      </c>
      <c r="D112" s="121">
        <v>11.194525459011894</v>
      </c>
      <c r="E112" s="122">
        <v>7.266630035993531</v>
      </c>
      <c r="F112" s="123">
        <v>8.002553191489362</v>
      </c>
      <c r="G112" s="124">
        <v>7.7692167315976803</v>
      </c>
    </row>
    <row r="113" spans="1:19" s="67" customFormat="1" ht="13" customHeight="1" x14ac:dyDescent="0.25">
      <c r="A113" s="114" t="s">
        <v>147</v>
      </c>
      <c r="B113" s="120">
        <v>8.7505029277672914</v>
      </c>
      <c r="C113" s="121">
        <v>8.1215372198577871</v>
      </c>
      <c r="D113" s="121">
        <v>11.304770756024919</v>
      </c>
      <c r="E113" s="122">
        <v>7.4293626626466782</v>
      </c>
      <c r="F113" s="123">
        <v>8.0702224052718279</v>
      </c>
      <c r="G113" s="124">
        <v>7.8783840396581057</v>
      </c>
    </row>
    <row r="114" spans="1:19" s="67" customFormat="1" ht="13" customHeight="1" x14ac:dyDescent="0.25">
      <c r="A114" s="114" t="s">
        <v>148</v>
      </c>
      <c r="B114" s="120">
        <v>8.7892395089954825</v>
      </c>
      <c r="C114" s="121">
        <v>8.1327585659787527</v>
      </c>
      <c r="D114" s="121">
        <v>11.271035028700375</v>
      </c>
      <c r="E114" s="122">
        <v>7.4100965774657936</v>
      </c>
      <c r="F114" s="123">
        <v>9.08</v>
      </c>
      <c r="G114" s="124">
        <v>7.9080972940579457</v>
      </c>
    </row>
    <row r="115" spans="1:19" s="67" customFormat="1" ht="13" customHeight="1" x14ac:dyDescent="0.25">
      <c r="A115" s="114" t="str">
        <f>C_Dep_rates!A115</f>
        <v>2023Q1</v>
      </c>
      <c r="B115" s="120">
        <v>8.7780281108316345</v>
      </c>
      <c r="C115" s="121">
        <v>8.1391985676102028</v>
      </c>
      <c r="D115" s="121">
        <v>11.122680442963622</v>
      </c>
      <c r="E115" s="122">
        <v>7.1221272183980489</v>
      </c>
      <c r="F115" s="123">
        <v>9.872386363636366</v>
      </c>
      <c r="G115" s="124">
        <v>7.8170909112255345</v>
      </c>
    </row>
    <row r="116" spans="1:19" s="67" customFormat="1" ht="13" customHeight="1" x14ac:dyDescent="0.25">
      <c r="A116" s="114" t="str">
        <f>C_Dep_rates!A116</f>
        <v>2023Q2</v>
      </c>
      <c r="B116" s="120">
        <v>8.7241037709497089</v>
      </c>
      <c r="C116" s="121">
        <v>8.0581371898006662</v>
      </c>
      <c r="D116" s="121">
        <v>11.105098604481807</v>
      </c>
      <c r="E116" s="122">
        <v>6.9270214839396935</v>
      </c>
      <c r="F116" s="123">
        <v>9.7971428571428572</v>
      </c>
      <c r="G116" s="124">
        <v>7.7054715701318681</v>
      </c>
    </row>
    <row r="117" spans="1:19" s="67" customFormat="1" ht="13" customHeight="1" x14ac:dyDescent="0.25">
      <c r="A117" s="114" t="str">
        <f>C_Dep_rates!A117</f>
        <v>2023Q3</v>
      </c>
      <c r="B117" s="120">
        <v>8.7096034925906398</v>
      </c>
      <c r="C117" s="121">
        <v>8.0110391435747967</v>
      </c>
      <c r="D117" s="121">
        <v>11.125711865207855</v>
      </c>
      <c r="E117" s="122">
        <v>6.6916079700381141</v>
      </c>
      <c r="F117" s="123">
        <v>10.205128205128206</v>
      </c>
      <c r="G117" s="124">
        <v>7.6150433119970993</v>
      </c>
    </row>
    <row r="118" spans="1:19" s="67" customFormat="1" ht="13" customHeight="1" x14ac:dyDescent="0.25">
      <c r="A118" s="114" t="str">
        <f>C_Dep_rates!A118</f>
        <v>2023Q4</v>
      </c>
      <c r="B118" s="120">
        <v>8.7181455712056604</v>
      </c>
      <c r="C118" s="121">
        <v>7.9938887938779981</v>
      </c>
      <c r="D118" s="121">
        <v>11.077383862883131</v>
      </c>
      <c r="E118" s="122">
        <v>6.8347882377635409</v>
      </c>
      <c r="F118" s="123">
        <v>11.78</v>
      </c>
      <c r="G118" s="124">
        <v>7.6937395044458752</v>
      </c>
    </row>
    <row r="119" spans="1:19" s="67" customFormat="1" ht="13" customHeight="1" x14ac:dyDescent="0.25">
      <c r="A119" s="114" t="str">
        <f>C_Dep_rates!A119</f>
        <v>2024Q1</v>
      </c>
      <c r="B119" s="120">
        <v>8.7238295764347473</v>
      </c>
      <c r="C119" s="121">
        <v>7.9859896622137923</v>
      </c>
      <c r="D119" s="121">
        <v>11.127005562611588</v>
      </c>
      <c r="E119" s="122">
        <v>7.010492603652013</v>
      </c>
      <c r="F119" s="123">
        <v>15.876962025316455</v>
      </c>
      <c r="G119" s="124">
        <v>7.7790082795359021</v>
      </c>
    </row>
    <row r="120" spans="1:19" s="67" customFormat="1" ht="13" customHeight="1" x14ac:dyDescent="0.25">
      <c r="A120" s="125" t="str">
        <f>C_Dep_rates!A120</f>
        <v>2024Q2</v>
      </c>
      <c r="B120" s="126">
        <v>8.7356614555622336</v>
      </c>
      <c r="C120" s="127">
        <v>8.0146536854161337</v>
      </c>
      <c r="D120" s="127">
        <v>11.08737464561246</v>
      </c>
      <c r="E120" s="128">
        <v>6.9694061011274151</v>
      </c>
      <c r="F120" s="129">
        <v>16.29494382022472</v>
      </c>
      <c r="G120" s="130">
        <v>7.7861099990896259</v>
      </c>
    </row>
    <row r="121" spans="1:19" ht="11.9" customHeight="1" outlineLevel="2" x14ac:dyDescent="0.25">
      <c r="A121" s="26" t="s">
        <v>57</v>
      </c>
      <c r="B121" s="23"/>
      <c r="C121" s="23"/>
      <c r="D121" s="25"/>
      <c r="E121" s="22"/>
      <c r="F121" s="22"/>
      <c r="G121" s="131"/>
      <c r="N121" s="25"/>
      <c r="O121" s="25"/>
      <c r="P121" s="25"/>
      <c r="Q121" s="25"/>
      <c r="R121" s="25"/>
      <c r="S121" s="25"/>
    </row>
    <row r="122" spans="1:19" x14ac:dyDescent="0.25">
      <c r="A122" s="132" t="s">
        <v>174</v>
      </c>
      <c r="B122" s="133"/>
      <c r="C122" s="133"/>
      <c r="D122" s="133"/>
      <c r="E122" s="133"/>
      <c r="F122" s="133"/>
      <c r="G122" s="133"/>
    </row>
    <row r="123" spans="1:19" customFormat="1" ht="11.25" customHeight="1" outlineLevel="1" x14ac:dyDescent="0.25">
      <c r="A123" s="84"/>
      <c r="B123" s="85"/>
      <c r="C123" s="89"/>
      <c r="D123" s="78"/>
      <c r="E123" s="90"/>
      <c r="F123" s="80"/>
      <c r="G123" s="91"/>
      <c r="H123" s="79"/>
      <c r="I123" s="79"/>
      <c r="J123" s="81"/>
      <c r="K123" s="79"/>
      <c r="L123" s="79"/>
    </row>
    <row r="124" spans="1:19" customFormat="1" ht="11.25" customHeight="1" outlineLevel="1" x14ac:dyDescent="0.25">
      <c r="A124" s="92"/>
      <c r="B124" s="93"/>
      <c r="C124" s="86"/>
      <c r="D124" s="78"/>
      <c r="E124" s="80"/>
      <c r="F124" s="80"/>
      <c r="G124" s="91"/>
      <c r="H124" s="79"/>
      <c r="I124" s="79"/>
      <c r="J124" s="81"/>
      <c r="K124" s="79"/>
      <c r="L124" s="79"/>
    </row>
    <row r="125" spans="1:19" customFormat="1" ht="11.25" customHeight="1" outlineLevel="1" x14ac:dyDescent="0.25">
      <c r="A125" s="94"/>
      <c r="B125" s="94"/>
      <c r="C125" s="86"/>
      <c r="D125" s="78"/>
      <c r="E125" s="80"/>
      <c r="F125" s="80"/>
      <c r="G125" s="91"/>
      <c r="H125" s="79"/>
      <c r="I125" s="79"/>
      <c r="J125" s="81"/>
      <c r="K125" s="79"/>
      <c r="L125" s="79"/>
    </row>
    <row r="126" spans="1:19" ht="11.9" customHeight="1" outlineLevel="2" x14ac:dyDescent="0.25">
      <c r="A126"/>
      <c r="B126" s="23"/>
      <c r="C126" s="23"/>
      <c r="D126" s="25"/>
      <c r="E126" s="22"/>
      <c r="F126" s="22"/>
      <c r="G126"/>
      <c r="H126" s="11" t="s">
        <v>14</v>
      </c>
      <c r="N126" s="25"/>
      <c r="O126" s="25"/>
      <c r="P126" s="25"/>
      <c r="Q126" s="25"/>
      <c r="R126" s="25"/>
      <c r="S126" s="25"/>
    </row>
    <row r="127" spans="1:19" ht="11.9" customHeight="1" outlineLevel="2" x14ac:dyDescent="0.25">
      <c r="A127" s="26"/>
    </row>
    <row r="128" spans="1:19" customFormat="1" ht="11.25" customHeight="1" outlineLevel="1" x14ac:dyDescent="0.25">
      <c r="A128" s="74"/>
      <c r="B128" s="96"/>
      <c r="C128" s="76"/>
      <c r="D128" s="78"/>
      <c r="E128" s="81"/>
      <c r="F128" s="81"/>
      <c r="G128" s="83"/>
      <c r="H128" s="81"/>
      <c r="I128" s="81"/>
      <c r="J128" s="81"/>
      <c r="K128" s="79"/>
      <c r="L128" s="79"/>
    </row>
    <row r="129" spans="1:1" ht="11.9" customHeight="1" outlineLevel="2" x14ac:dyDescent="0.25">
      <c r="A129" s="20"/>
    </row>
    <row r="130" spans="1:1" ht="11.9" customHeight="1" outlineLevel="2" x14ac:dyDescent="0.25">
      <c r="A130" s="21"/>
    </row>
    <row r="131" spans="1:1" ht="12.75" customHeight="1" outlineLevel="2" x14ac:dyDescent="0.25">
      <c r="A131" s="21"/>
    </row>
    <row r="132" spans="1:1" x14ac:dyDescent="0.25">
      <c r="A132" s="21"/>
    </row>
    <row r="133" spans="1:1" x14ac:dyDescent="0.25">
      <c r="A133" s="21"/>
    </row>
    <row r="134" spans="1:1" x14ac:dyDescent="0.25">
      <c r="A134" s="20"/>
    </row>
    <row r="135" spans="1:1" x14ac:dyDescent="0.25">
      <c r="A135" s="21"/>
    </row>
    <row r="136" spans="1:1" x14ac:dyDescent="0.25">
      <c r="A136" s="21"/>
    </row>
    <row r="137" spans="1:1" x14ac:dyDescent="0.25">
      <c r="A137" s="12"/>
    </row>
  </sheetData>
  <mergeCells count="5">
    <mergeCell ref="A2:G2"/>
    <mergeCell ref="A3:G3"/>
    <mergeCell ref="B6:D6"/>
    <mergeCell ref="B5:F5"/>
    <mergeCell ref="G5:G6"/>
  </mergeCells>
  <pageMargins left="0.7" right="0.7" top="0.75" bottom="0.75" header="0.3" footer="0.3"/>
  <pageSetup paperSize="9" scale="4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20" transitionEvaluation="1">
    <tabColor theme="2" tint="-0.249977111117893"/>
    <pageSetUpPr fitToPage="1"/>
  </sheetPr>
  <dimension ref="A1:Q131"/>
  <sheetViews>
    <sheetView showGridLines="0" tabSelected="1" showOutlineSymbols="0" zoomScale="110" zoomScaleNormal="110" zoomScaleSheetLayoutView="100" workbookViewId="0">
      <pane xSplit="1" ySplit="8" topLeftCell="B120" activePane="bottomRight" state="frozen"/>
      <selection pane="topRight" activeCell="C1" sqref="C1"/>
      <selection pane="bottomLeft" activeCell="A9" sqref="A9"/>
      <selection pane="bottomRight" activeCell="A132" sqref="A132"/>
    </sheetView>
  </sheetViews>
  <sheetFormatPr defaultColWidth="14" defaultRowHeight="10.5" x14ac:dyDescent="0.25"/>
  <cols>
    <col min="1" max="1" width="9" style="33" customWidth="1"/>
    <col min="2" max="2" width="13.140625" style="33" customWidth="1"/>
    <col min="3" max="3" width="14" style="33" customWidth="1"/>
    <col min="4" max="4" width="13" style="33" customWidth="1"/>
    <col min="5" max="5" width="12" style="33" customWidth="1"/>
    <col min="6" max="6" width="12.85546875" style="33" customWidth="1"/>
    <col min="7" max="7" width="11" style="33" customWidth="1"/>
    <col min="8" max="8" width="12" style="33" customWidth="1"/>
    <col min="9" max="9" width="13.85546875" style="33" customWidth="1"/>
    <col min="10" max="17" width="14" style="51"/>
    <col min="18" max="16384" width="14" style="33"/>
  </cols>
  <sheetData>
    <row r="1" spans="1:17" ht="19.5" customHeight="1" x14ac:dyDescent="0.25">
      <c r="A1" s="32" t="s">
        <v>169</v>
      </c>
    </row>
    <row r="2" spans="1:17" s="34" customFormat="1" ht="17.149999999999999" customHeight="1" x14ac:dyDescent="0.3">
      <c r="A2" s="164" t="s">
        <v>29</v>
      </c>
      <c r="B2" s="164"/>
      <c r="C2" s="164"/>
      <c r="D2" s="164"/>
      <c r="E2" s="164"/>
      <c r="F2" s="164"/>
      <c r="G2" s="164"/>
      <c r="H2" s="164"/>
      <c r="I2" s="164"/>
      <c r="J2" s="109"/>
      <c r="K2" s="104"/>
      <c r="L2" s="104"/>
      <c r="M2" s="104"/>
      <c r="N2" s="104"/>
      <c r="O2" s="104"/>
      <c r="P2" s="104"/>
      <c r="Q2" s="104"/>
    </row>
    <row r="3" spans="1:17" s="35" customFormat="1" ht="15" customHeight="1" x14ac:dyDescent="0.25">
      <c r="A3" s="165" t="s">
        <v>1</v>
      </c>
      <c r="B3" s="165"/>
      <c r="C3" s="165"/>
      <c r="D3" s="165"/>
      <c r="E3" s="165"/>
      <c r="F3" s="165"/>
      <c r="G3" s="165"/>
      <c r="H3" s="165"/>
      <c r="I3" s="165"/>
      <c r="J3" s="105"/>
      <c r="K3" s="105"/>
      <c r="L3" s="105"/>
      <c r="M3" s="105"/>
      <c r="N3" s="105"/>
      <c r="O3" s="105"/>
      <c r="P3" s="105"/>
      <c r="Q3" s="105"/>
    </row>
    <row r="4" spans="1:17" s="35" customFormat="1" ht="15" customHeight="1" x14ac:dyDescent="0.25">
      <c r="A4" s="56"/>
      <c r="B4" s="57"/>
      <c r="C4" s="58"/>
      <c r="D4" s="58"/>
      <c r="E4" s="58"/>
      <c r="F4" s="58"/>
      <c r="G4" s="59"/>
      <c r="H4" s="59"/>
      <c r="I4" s="60"/>
      <c r="J4" s="105"/>
      <c r="K4" s="105"/>
      <c r="L4" s="105"/>
      <c r="M4" s="105"/>
      <c r="N4" s="105"/>
      <c r="O4" s="105"/>
      <c r="P4" s="105"/>
      <c r="Q4" s="105"/>
    </row>
    <row r="5" spans="1:17" s="37" customFormat="1" ht="15" customHeight="1" x14ac:dyDescent="0.25">
      <c r="A5" s="36" t="s">
        <v>2</v>
      </c>
      <c r="B5" s="166" t="s">
        <v>18</v>
      </c>
      <c r="C5" s="166"/>
      <c r="D5" s="166"/>
      <c r="E5" s="166"/>
      <c r="F5" s="166" t="s">
        <v>19</v>
      </c>
      <c r="G5" s="166"/>
      <c r="H5" s="166"/>
      <c r="I5" s="167"/>
      <c r="J5" s="73"/>
      <c r="K5" s="73"/>
      <c r="L5" s="73"/>
      <c r="M5" s="73"/>
      <c r="N5" s="73"/>
      <c r="O5" s="73"/>
      <c r="P5" s="73"/>
      <c r="Q5" s="73"/>
    </row>
    <row r="6" spans="1:17" s="37" customFormat="1" ht="15" customHeight="1" x14ac:dyDescent="0.25">
      <c r="A6" s="38" t="s">
        <v>20</v>
      </c>
      <c r="B6" s="61" t="s">
        <v>21</v>
      </c>
      <c r="C6" s="61" t="s">
        <v>22</v>
      </c>
      <c r="D6" s="61" t="s">
        <v>23</v>
      </c>
      <c r="E6" s="61" t="s">
        <v>24</v>
      </c>
      <c r="F6" s="61" t="s">
        <v>21</v>
      </c>
      <c r="G6" s="61" t="s">
        <v>22</v>
      </c>
      <c r="H6" s="61" t="s">
        <v>23</v>
      </c>
      <c r="I6" s="39" t="s">
        <v>24</v>
      </c>
      <c r="J6" s="73"/>
      <c r="K6" s="106"/>
      <c r="L6" s="73"/>
      <c r="M6" s="73"/>
      <c r="N6" s="73"/>
      <c r="O6" s="73"/>
      <c r="P6" s="73"/>
      <c r="Q6" s="73"/>
    </row>
    <row r="7" spans="1:17" s="41" customFormat="1" ht="13" customHeight="1" x14ac:dyDescent="0.25">
      <c r="A7" s="38" t="s">
        <v>25</v>
      </c>
      <c r="B7" s="62"/>
      <c r="C7" s="62"/>
      <c r="D7" s="62"/>
      <c r="E7" s="63" t="s">
        <v>26</v>
      </c>
      <c r="F7" s="62"/>
      <c r="G7" s="62"/>
      <c r="H7" s="62"/>
      <c r="I7" s="40" t="s">
        <v>26</v>
      </c>
      <c r="J7" s="107"/>
      <c r="K7" s="107"/>
      <c r="L7" s="107"/>
      <c r="M7" s="107"/>
      <c r="N7" s="107"/>
      <c r="O7" s="107"/>
      <c r="P7" s="107"/>
      <c r="Q7" s="107"/>
    </row>
    <row r="8" spans="1:17" s="46" customFormat="1" ht="14.25" customHeight="1" x14ac:dyDescent="0.25">
      <c r="A8" s="42" t="s">
        <v>27</v>
      </c>
      <c r="B8" s="43"/>
      <c r="C8" s="43"/>
      <c r="D8" s="43"/>
      <c r="E8" s="44" t="s">
        <v>28</v>
      </c>
      <c r="F8" s="43"/>
      <c r="G8" s="43"/>
      <c r="H8" s="43"/>
      <c r="I8" s="45" t="s">
        <v>28</v>
      </c>
      <c r="J8" s="108"/>
      <c r="K8" s="105"/>
      <c r="L8" s="108"/>
      <c r="M8" s="108"/>
      <c r="N8" s="108"/>
      <c r="O8" s="108"/>
      <c r="P8" s="108"/>
      <c r="Q8" s="108"/>
    </row>
    <row r="9" spans="1:17" s="37" customFormat="1" ht="13" customHeight="1" x14ac:dyDescent="0.25">
      <c r="A9" s="112" t="s">
        <v>149</v>
      </c>
      <c r="B9" s="147">
        <v>5.7966666666666669</v>
      </c>
      <c r="C9" s="147">
        <v>0.16666666666666666</v>
      </c>
      <c r="D9" s="147">
        <v>6.4019047619047615</v>
      </c>
      <c r="E9" s="147">
        <v>5.2271428571428569</v>
      </c>
      <c r="F9" s="134">
        <v>5.8191666666666668</v>
      </c>
      <c r="G9" s="147">
        <v>1.5228333333333335</v>
      </c>
      <c r="H9" s="147">
        <v>6.4637035714285718</v>
      </c>
      <c r="I9" s="148">
        <v>5.4884523809523813</v>
      </c>
      <c r="J9" s="65"/>
      <c r="K9" s="65"/>
      <c r="L9" s="65"/>
      <c r="M9" s="65"/>
      <c r="N9" s="65"/>
      <c r="O9" s="65"/>
      <c r="P9" s="65"/>
      <c r="Q9" s="65"/>
    </row>
    <row r="10" spans="1:17" s="37" customFormat="1" ht="13" customHeight="1" x14ac:dyDescent="0.25">
      <c r="A10" s="112" t="s">
        <v>31</v>
      </c>
      <c r="B10" s="147">
        <v>4.58</v>
      </c>
      <c r="C10" s="147">
        <v>5.0833333333333338E-3</v>
      </c>
      <c r="D10" s="147">
        <v>5.3870416666666667</v>
      </c>
      <c r="E10" s="147">
        <v>2.1716666666666669</v>
      </c>
      <c r="F10" s="134">
        <v>5.8779166666666667</v>
      </c>
      <c r="G10" s="147">
        <v>1.36415</v>
      </c>
      <c r="H10" s="147">
        <v>6.6296333333333335</v>
      </c>
      <c r="I10" s="148">
        <v>4.9816666666666674</v>
      </c>
      <c r="J10" s="65"/>
      <c r="K10" s="65"/>
      <c r="L10" s="65"/>
      <c r="M10" s="65"/>
      <c r="N10" s="65"/>
      <c r="O10" s="65"/>
      <c r="P10" s="65"/>
      <c r="Q10" s="65"/>
    </row>
    <row r="11" spans="1:17" s="37" customFormat="1" ht="13" customHeight="1" x14ac:dyDescent="0.25">
      <c r="A11" s="112" t="s">
        <v>67</v>
      </c>
      <c r="B11" s="147">
        <v>4.831666666666667</v>
      </c>
      <c r="C11" s="147">
        <v>8.6666666666666663E-3</v>
      </c>
      <c r="D11" s="147">
        <v>5.7710166666666662</v>
      </c>
      <c r="E11" s="147">
        <v>1.3166666666666664</v>
      </c>
      <c r="F11" s="134">
        <v>5.3391666666666673</v>
      </c>
      <c r="G11" s="147">
        <v>0.87759166666666666</v>
      </c>
      <c r="H11" s="147">
        <v>6.0534666666666661</v>
      </c>
      <c r="I11" s="148">
        <v>3.9516666666666667</v>
      </c>
      <c r="J11" s="65"/>
      <c r="K11" s="65"/>
      <c r="L11" s="65"/>
      <c r="M11" s="65"/>
      <c r="N11" s="65"/>
      <c r="O11" s="65"/>
      <c r="P11" s="65"/>
      <c r="Q11" s="65"/>
    </row>
    <row r="12" spans="1:17" s="37" customFormat="1" ht="13" customHeight="1" x14ac:dyDescent="0.25">
      <c r="A12" s="112" t="s">
        <v>66</v>
      </c>
      <c r="B12" s="147">
        <v>5.2808333333333328</v>
      </c>
      <c r="C12" s="147">
        <v>2.6666666666666666E-3</v>
      </c>
      <c r="D12" s="147">
        <v>5.4405333333333328</v>
      </c>
      <c r="E12" s="147">
        <v>0.97750000000000004</v>
      </c>
      <c r="F12" s="134">
        <v>5.6783333333333328</v>
      </c>
      <c r="G12" s="147">
        <v>1.3617249999999999</v>
      </c>
      <c r="H12" s="147">
        <v>5.9875750000000005</v>
      </c>
      <c r="I12" s="148">
        <v>4.2850000000000001</v>
      </c>
      <c r="J12" s="65"/>
      <c r="K12" s="65"/>
      <c r="L12" s="65"/>
      <c r="M12" s="65"/>
      <c r="N12" s="65"/>
      <c r="O12" s="65"/>
      <c r="P12" s="65"/>
      <c r="Q12" s="65"/>
    </row>
    <row r="13" spans="1:17" s="37" customFormat="1" ht="13" customHeight="1" x14ac:dyDescent="0.25">
      <c r="A13" s="112" t="s">
        <v>32</v>
      </c>
      <c r="B13" s="147">
        <v>5.543333333333333</v>
      </c>
      <c r="C13" s="147">
        <v>3.3125000000000003E-3</v>
      </c>
      <c r="D13" s="147">
        <v>6.7676666666666669</v>
      </c>
      <c r="E13" s="147">
        <v>2.2658333333333336</v>
      </c>
      <c r="F13" s="134">
        <v>5.4212499999999997</v>
      </c>
      <c r="G13" s="147">
        <v>1.4192500000000001</v>
      </c>
      <c r="H13" s="147">
        <v>6.0197166666666666</v>
      </c>
      <c r="I13" s="148">
        <v>4.2333333333333334</v>
      </c>
      <c r="J13" s="65"/>
      <c r="K13" s="65"/>
      <c r="L13" s="65"/>
      <c r="M13" s="65"/>
      <c r="N13" s="65"/>
      <c r="O13" s="65"/>
      <c r="P13" s="65"/>
      <c r="Q13" s="65"/>
    </row>
    <row r="14" spans="1:17" s="37" customFormat="1" ht="13" customHeight="1" x14ac:dyDescent="0.25">
      <c r="A14" s="112" t="s">
        <v>33</v>
      </c>
      <c r="B14" s="147">
        <v>5.6904166666666658</v>
      </c>
      <c r="C14" s="147">
        <v>6.0000000000000001E-3</v>
      </c>
      <c r="D14" s="147">
        <v>7.3932829404072828</v>
      </c>
      <c r="E14" s="147">
        <v>4.102436264822134</v>
      </c>
      <c r="F14" s="134">
        <v>5.4045833333333331</v>
      </c>
      <c r="G14" s="147">
        <v>1.5864166666666666</v>
      </c>
      <c r="H14" s="147">
        <v>5.7846429297882382</v>
      </c>
      <c r="I14" s="148">
        <v>4.5851146245059295</v>
      </c>
      <c r="J14" s="65"/>
      <c r="K14" s="65"/>
      <c r="L14" s="65"/>
      <c r="M14" s="65"/>
      <c r="N14" s="65"/>
      <c r="O14" s="65"/>
      <c r="P14" s="65"/>
      <c r="Q14" s="65"/>
    </row>
    <row r="15" spans="1:17" s="37" customFormat="1" ht="13" customHeight="1" x14ac:dyDescent="0.25">
      <c r="A15" s="112" t="s">
        <v>34</v>
      </c>
      <c r="B15" s="147">
        <v>6.3500000000000005</v>
      </c>
      <c r="C15" s="147">
        <v>0.41233333333333333</v>
      </c>
      <c r="D15" s="147">
        <v>6.9999934601958334</v>
      </c>
      <c r="E15" s="147">
        <v>4.880865369533848</v>
      </c>
      <c r="F15" s="134">
        <v>5.8154166666666658</v>
      </c>
      <c r="G15" s="147">
        <v>1.7037500000000001</v>
      </c>
      <c r="H15" s="147">
        <v>5.9579165610006575</v>
      </c>
      <c r="I15" s="148">
        <v>4.7635300677583281</v>
      </c>
      <c r="J15" s="65"/>
      <c r="K15" s="65"/>
      <c r="L15" s="65"/>
      <c r="M15" s="65"/>
      <c r="N15" s="65"/>
      <c r="O15" s="65"/>
      <c r="P15" s="65"/>
      <c r="Q15" s="65"/>
    </row>
    <row r="16" spans="1:17" s="37" customFormat="1" ht="13" customHeight="1" x14ac:dyDescent="0.25">
      <c r="A16" s="112" t="s">
        <v>35</v>
      </c>
      <c r="B16" s="147">
        <v>7.3566666666666665</v>
      </c>
      <c r="C16" s="147">
        <v>0.57816666666666661</v>
      </c>
      <c r="D16" s="147">
        <v>8.7492157276239162</v>
      </c>
      <c r="E16" s="147">
        <v>2.8169006996000836</v>
      </c>
      <c r="F16" s="134">
        <v>6.1837499999999999</v>
      </c>
      <c r="G16" s="147">
        <v>1.5516666666666667</v>
      </c>
      <c r="H16" s="147">
        <v>6.4057723030101767</v>
      </c>
      <c r="I16" s="148">
        <v>4.1429206249834554</v>
      </c>
      <c r="J16" s="65"/>
      <c r="K16" s="65"/>
      <c r="L16" s="65"/>
      <c r="M16" s="65"/>
      <c r="N16" s="65"/>
      <c r="O16" s="65"/>
      <c r="P16" s="65"/>
      <c r="Q16" s="65"/>
    </row>
    <row r="17" spans="1:17" s="37" customFormat="1" ht="13" customHeight="1" x14ac:dyDescent="0.25">
      <c r="A17" s="112" t="s">
        <v>36</v>
      </c>
      <c r="B17" s="147">
        <v>4.6050000000000004</v>
      </c>
      <c r="C17" s="147">
        <v>0.27408333333333335</v>
      </c>
      <c r="D17" s="147">
        <v>4.6449426597623491</v>
      </c>
      <c r="E17" s="147">
        <v>0.65652558190601662</v>
      </c>
      <c r="F17" s="134">
        <v>4.8012499999999996</v>
      </c>
      <c r="G17" s="147">
        <v>1.3829166666666666</v>
      </c>
      <c r="H17" s="147">
        <v>5.2807402991817085</v>
      </c>
      <c r="I17" s="148">
        <v>3.2969826682978862</v>
      </c>
      <c r="J17" s="65"/>
      <c r="K17" s="65"/>
      <c r="L17" s="65"/>
      <c r="M17" s="65"/>
      <c r="N17" s="65"/>
      <c r="O17" s="65"/>
      <c r="P17" s="65"/>
      <c r="Q17" s="65"/>
    </row>
    <row r="18" spans="1:17" s="37" customFormat="1" ht="13" customHeight="1" x14ac:dyDescent="0.25">
      <c r="A18" s="112" t="s">
        <v>37</v>
      </c>
      <c r="B18" s="147">
        <v>4.0662500000000001</v>
      </c>
      <c r="C18" s="147">
        <v>6.5416666666666665E-2</v>
      </c>
      <c r="D18" s="147">
        <v>2.7886519779812327</v>
      </c>
      <c r="E18" s="147">
        <v>0.11810139793774391</v>
      </c>
      <c r="F18" s="134">
        <v>5.46</v>
      </c>
      <c r="G18" s="147">
        <v>1.2999999999999998</v>
      </c>
      <c r="H18" s="147">
        <v>5.7269844456358197</v>
      </c>
      <c r="I18" s="148">
        <v>3.5347926382047068</v>
      </c>
      <c r="J18" s="65"/>
      <c r="K18" s="65"/>
      <c r="L18" s="65"/>
      <c r="M18" s="65"/>
      <c r="N18" s="65"/>
      <c r="O18" s="65"/>
      <c r="P18" s="65"/>
      <c r="Q18" s="65"/>
    </row>
    <row r="19" spans="1:17" s="37" customFormat="1" ht="13" customHeight="1" x14ac:dyDescent="0.25">
      <c r="A19" s="112" t="s">
        <v>38</v>
      </c>
      <c r="B19" s="147">
        <v>4.9191666666666665</v>
      </c>
      <c r="C19" s="147">
        <v>5.6000000000000001E-2</v>
      </c>
      <c r="D19" s="147">
        <v>3.0127459059448771</v>
      </c>
      <c r="E19" s="147">
        <v>0.1161504033159531</v>
      </c>
      <c r="F19" s="134">
        <v>5.2712500000000002</v>
      </c>
      <c r="G19" s="147">
        <v>1.1183333333333332</v>
      </c>
      <c r="H19" s="147">
        <v>5.423675158465314</v>
      </c>
      <c r="I19" s="148">
        <v>3.0256906979511475</v>
      </c>
      <c r="J19" s="65"/>
      <c r="K19" s="65"/>
      <c r="L19" s="65"/>
      <c r="M19" s="65"/>
      <c r="N19" s="65"/>
      <c r="O19" s="65"/>
      <c r="P19" s="65"/>
      <c r="Q19" s="65"/>
    </row>
    <row r="20" spans="1:17" s="37" customFormat="1" ht="13" customHeight="1" x14ac:dyDescent="0.25">
      <c r="A20" s="112" t="s">
        <v>39</v>
      </c>
      <c r="B20" s="147">
        <v>4.3872499999999999</v>
      </c>
      <c r="C20" s="147">
        <v>4.6916666666666669E-2</v>
      </c>
      <c r="D20" s="147">
        <v>2.6744717750993359</v>
      </c>
      <c r="E20" s="147">
        <v>0.15463028551536173</v>
      </c>
      <c r="F20" s="134">
        <v>3.9075000000000002</v>
      </c>
      <c r="G20" s="147">
        <v>0.97500000000000009</v>
      </c>
      <c r="H20" s="147">
        <v>4.2508795826012236</v>
      </c>
      <c r="I20" s="148">
        <v>2.1152677101632889</v>
      </c>
      <c r="J20" s="65"/>
      <c r="K20" s="65"/>
      <c r="L20" s="65"/>
      <c r="M20" s="65"/>
      <c r="N20" s="65"/>
      <c r="O20" s="65"/>
      <c r="P20" s="65"/>
      <c r="Q20" s="65"/>
    </row>
    <row r="21" spans="1:17" s="37" customFormat="1" ht="13" customHeight="1" x14ac:dyDescent="0.25">
      <c r="A21" s="112" t="s">
        <v>52</v>
      </c>
      <c r="B21" s="147">
        <v>3.1314166666666665</v>
      </c>
      <c r="C21" s="147">
        <v>5.5999999999999994E-2</v>
      </c>
      <c r="D21" s="147">
        <v>2.6473305294692593</v>
      </c>
      <c r="E21" s="147">
        <v>8.2341717270779088E-2</v>
      </c>
      <c r="F21" s="134">
        <v>3.229166666666667</v>
      </c>
      <c r="G21" s="147">
        <v>0.7433333333333334</v>
      </c>
      <c r="H21" s="147">
        <v>3.5664090062937319</v>
      </c>
      <c r="I21" s="148">
        <v>1.8242517554591353</v>
      </c>
      <c r="J21" s="65"/>
      <c r="K21" s="65"/>
      <c r="L21" s="65"/>
      <c r="M21" s="65"/>
      <c r="N21" s="65"/>
      <c r="O21" s="65"/>
      <c r="P21" s="65"/>
      <c r="Q21" s="65"/>
    </row>
    <row r="22" spans="1:17" s="37" customFormat="1" ht="13" customHeight="1" x14ac:dyDescent="0.25">
      <c r="A22" s="112" t="s">
        <v>53</v>
      </c>
      <c r="B22" s="147">
        <v>2.6456666666666666</v>
      </c>
      <c r="C22" s="147">
        <v>4.3083333333333335E-2</v>
      </c>
      <c r="D22" s="147">
        <v>2.9155746435423207</v>
      </c>
      <c r="E22" s="147">
        <v>0.16684757629148025</v>
      </c>
      <c r="F22" s="134">
        <v>3.4204166666666667</v>
      </c>
      <c r="G22" s="147">
        <v>0.63094275158203428</v>
      </c>
      <c r="H22" s="147">
        <v>4.5478198093223838</v>
      </c>
      <c r="I22" s="148">
        <v>2.6719948011045429</v>
      </c>
      <c r="J22" s="65"/>
      <c r="K22" s="65"/>
      <c r="L22" s="65"/>
      <c r="M22" s="65"/>
      <c r="N22" s="65"/>
      <c r="O22" s="65"/>
      <c r="P22" s="65"/>
      <c r="Q22" s="65"/>
    </row>
    <row r="23" spans="1:17" s="37" customFormat="1" ht="13" customHeight="1" x14ac:dyDescent="0.25">
      <c r="A23" s="112" t="s">
        <v>54</v>
      </c>
      <c r="B23" s="147">
        <v>2.4965833333333332</v>
      </c>
      <c r="C23" s="147">
        <v>2.0249999999999997E-2</v>
      </c>
      <c r="D23" s="147">
        <v>3.625572115400491</v>
      </c>
      <c r="E23" s="147">
        <v>2.2883363712311085E-2</v>
      </c>
      <c r="F23" s="134">
        <v>2.4291666666666667</v>
      </c>
      <c r="G23" s="147">
        <v>0.43002611609722596</v>
      </c>
      <c r="H23" s="147">
        <v>3.7727893110576174</v>
      </c>
      <c r="I23" s="148">
        <v>2.4669426823811835</v>
      </c>
      <c r="J23" s="65"/>
      <c r="K23" s="65"/>
      <c r="L23" s="65"/>
      <c r="M23" s="65"/>
      <c r="N23" s="65"/>
      <c r="O23" s="65"/>
      <c r="P23" s="65"/>
      <c r="Q23" s="65"/>
    </row>
    <row r="24" spans="1:17" s="37" customFormat="1" ht="13" customHeight="1" x14ac:dyDescent="0.25">
      <c r="A24" s="112" t="s">
        <v>55</v>
      </c>
      <c r="B24" s="147">
        <v>2.1557500000000003</v>
      </c>
      <c r="C24" s="147">
        <v>8.333333333333335E-3</v>
      </c>
      <c r="D24" s="147">
        <v>2.7765241938013676</v>
      </c>
      <c r="E24" s="147">
        <v>0.19431334966203387</v>
      </c>
      <c r="F24" s="134">
        <v>2.0758333333333332</v>
      </c>
      <c r="G24" s="147">
        <v>0.1721676226551227</v>
      </c>
      <c r="H24" s="147">
        <v>3.2486507485569991</v>
      </c>
      <c r="I24" s="148">
        <v>1.9999655831497938</v>
      </c>
      <c r="J24" s="65"/>
      <c r="K24" s="65"/>
      <c r="L24" s="65"/>
      <c r="M24" s="65"/>
      <c r="N24" s="65"/>
      <c r="O24" s="65"/>
      <c r="P24" s="65"/>
      <c r="Q24" s="65"/>
    </row>
    <row r="25" spans="1:17" s="37" customFormat="1" ht="13" customHeight="1" x14ac:dyDescent="0.25">
      <c r="A25" s="112" t="s">
        <v>58</v>
      </c>
      <c r="B25" s="147">
        <v>1.7631666666666668</v>
      </c>
      <c r="C25" s="147">
        <v>-4.2416666666666665E-2</v>
      </c>
      <c r="D25" s="147">
        <v>2.0805081804478256</v>
      </c>
      <c r="E25" s="147">
        <v>0.5434227969462524</v>
      </c>
      <c r="F25" s="134">
        <v>2.2237499999999999</v>
      </c>
      <c r="G25" s="147">
        <v>-1.9490561611927287E-3</v>
      </c>
      <c r="H25" s="147">
        <v>2.8730332819037057</v>
      </c>
      <c r="I25" s="148">
        <v>2.1005284175524448</v>
      </c>
      <c r="J25" s="65"/>
      <c r="K25" s="65"/>
      <c r="L25" s="65"/>
      <c r="M25" s="65"/>
      <c r="N25" s="65"/>
      <c r="O25" s="65"/>
      <c r="P25" s="65"/>
      <c r="Q25" s="65"/>
    </row>
    <row r="26" spans="1:17" s="37" customFormat="1" ht="13" customHeight="1" x14ac:dyDescent="0.25">
      <c r="A26" s="112" t="s">
        <v>61</v>
      </c>
      <c r="B26" s="147">
        <v>1.8375249999999999</v>
      </c>
      <c r="C26" s="147">
        <v>-5.1333333333333335E-2</v>
      </c>
      <c r="D26" s="147">
        <v>1.9459437361519742</v>
      </c>
      <c r="E26" s="147">
        <v>1.41581195866808</v>
      </c>
      <c r="F26" s="134">
        <v>2.684166666666667</v>
      </c>
      <c r="G26" s="147">
        <v>5.127845614530397E-2</v>
      </c>
      <c r="H26" s="147">
        <v>2.8837960109430361</v>
      </c>
      <c r="I26" s="148">
        <v>2.5732087980986726</v>
      </c>
      <c r="J26" s="65"/>
      <c r="K26" s="65"/>
      <c r="L26" s="65"/>
      <c r="M26" s="65"/>
      <c r="N26" s="65"/>
      <c r="O26" s="65"/>
      <c r="P26" s="65"/>
      <c r="Q26" s="65"/>
    </row>
    <row r="27" spans="1:17" s="37" customFormat="1" ht="13" customHeight="1" x14ac:dyDescent="0.25">
      <c r="A27" s="112" t="s">
        <v>62</v>
      </c>
      <c r="B27" s="147">
        <v>1.7874166666666667</v>
      </c>
      <c r="C27" s="147">
        <v>-6.2583333333333338E-2</v>
      </c>
      <c r="D27" s="147">
        <v>1.8702019947027573</v>
      </c>
      <c r="E27" s="147">
        <v>2.3069144654290534</v>
      </c>
      <c r="F27" s="134">
        <v>2.1708333333333334</v>
      </c>
      <c r="G27" s="147">
        <v>2.5167472039783253E-2</v>
      </c>
      <c r="H27" s="147">
        <v>2.3102583500913014</v>
      </c>
      <c r="I27" s="148">
        <v>2.7372292944152212</v>
      </c>
      <c r="J27" s="65"/>
      <c r="K27" s="65"/>
      <c r="L27" s="65"/>
      <c r="M27" s="65"/>
      <c r="N27" s="65"/>
      <c r="O27" s="65"/>
      <c r="P27" s="65"/>
      <c r="Q27" s="65"/>
    </row>
    <row r="28" spans="1:17" s="37" customFormat="1" ht="13" customHeight="1" x14ac:dyDescent="0.25">
      <c r="A28" s="112" t="s">
        <v>63</v>
      </c>
      <c r="B28" s="147">
        <v>0.67027500000000007</v>
      </c>
      <c r="C28" s="147">
        <v>-5.525E-2</v>
      </c>
      <c r="D28" s="147">
        <v>0.93868015606587341</v>
      </c>
      <c r="E28" s="147">
        <v>1.2253039416723628</v>
      </c>
      <c r="F28" s="134">
        <v>0.98208333333333342</v>
      </c>
      <c r="G28" s="147">
        <v>-7.7501957958136455E-2</v>
      </c>
      <c r="H28" s="147">
        <v>1.1676110581316439</v>
      </c>
      <c r="I28" s="148">
        <v>1.4132350098731676</v>
      </c>
      <c r="J28" s="65"/>
      <c r="K28" s="65"/>
      <c r="L28" s="65"/>
      <c r="M28" s="65"/>
      <c r="N28" s="65"/>
      <c r="O28" s="65"/>
      <c r="P28" s="65"/>
      <c r="Q28" s="65"/>
    </row>
    <row r="29" spans="1:17" s="37" customFormat="1" ht="13" customHeight="1" x14ac:dyDescent="0.25">
      <c r="A29" s="112" t="s">
        <v>64</v>
      </c>
      <c r="B29" s="147">
        <v>4.4008333333333337E-2</v>
      </c>
      <c r="C29" s="147">
        <v>-3.6583333333333329E-2</v>
      </c>
      <c r="D29" s="147">
        <v>0.3009937227786198</v>
      </c>
      <c r="E29" s="147">
        <v>7.0877853395015872E-2</v>
      </c>
      <c r="F29" s="134">
        <v>1.2291666666666665</v>
      </c>
      <c r="G29" s="147">
        <v>5.3700508187464718E-2</v>
      </c>
      <c r="H29" s="147">
        <v>1.1561263831515547</v>
      </c>
      <c r="I29" s="148">
        <v>1.1055745713096969</v>
      </c>
      <c r="J29" s="65"/>
      <c r="K29" s="65"/>
      <c r="L29" s="65"/>
      <c r="M29" s="65"/>
      <c r="N29" s="65"/>
      <c r="O29" s="65"/>
      <c r="P29" s="65"/>
      <c r="Q29" s="65"/>
    </row>
    <row r="30" spans="1:17" s="37" customFormat="1" ht="13" customHeight="1" x14ac:dyDescent="0.25">
      <c r="A30" s="112" t="s">
        <v>65</v>
      </c>
      <c r="B30" s="147">
        <v>0.35548333333333337</v>
      </c>
      <c r="C30" s="147">
        <v>-3.0166666666666668E-2</v>
      </c>
      <c r="D30" s="147">
        <v>1.2002455980751177</v>
      </c>
      <c r="E30" s="147">
        <v>0.37612702086243283</v>
      </c>
      <c r="F30" s="134">
        <v>2.1804166666666669</v>
      </c>
      <c r="G30" s="147">
        <v>0.12995246643453165</v>
      </c>
      <c r="H30" s="147">
        <v>2.6455540524290528</v>
      </c>
      <c r="I30" s="148">
        <v>1.9332066946846695</v>
      </c>
      <c r="J30" s="65"/>
      <c r="K30" s="65"/>
      <c r="L30" s="65"/>
      <c r="M30" s="65"/>
      <c r="N30" s="65"/>
      <c r="O30" s="65"/>
      <c r="P30" s="65"/>
      <c r="Q30" s="65"/>
    </row>
    <row r="31" spans="1:17" s="37" customFormat="1" ht="13" customHeight="1" x14ac:dyDescent="0.25">
      <c r="A31" s="112" t="s">
        <v>153</v>
      </c>
      <c r="B31" s="147">
        <v>3.3081916666666666</v>
      </c>
      <c r="C31" s="147">
        <v>-4.6916666666666669E-2</v>
      </c>
      <c r="D31" s="147">
        <v>4.5488353319554022</v>
      </c>
      <c r="E31" s="147">
        <v>4.2438938019455756</v>
      </c>
      <c r="F31" s="134">
        <v>3.6287500000000001</v>
      </c>
      <c r="G31" s="147">
        <v>0.34090519068793523</v>
      </c>
      <c r="H31" s="147">
        <v>4.1533293145043881</v>
      </c>
      <c r="I31" s="148">
        <v>3.5438901139541867</v>
      </c>
      <c r="J31" s="65"/>
      <c r="K31" s="65"/>
      <c r="L31" s="65"/>
      <c r="M31" s="65"/>
      <c r="N31" s="65"/>
      <c r="O31" s="65"/>
      <c r="P31" s="65"/>
      <c r="Q31" s="65"/>
    </row>
    <row r="32" spans="1:17" s="37" customFormat="1" ht="14.4" customHeight="1" x14ac:dyDescent="0.25">
      <c r="A32" s="113" t="s">
        <v>154</v>
      </c>
      <c r="B32" s="149">
        <v>5.7833333333333341</v>
      </c>
      <c r="C32" s="149">
        <v>3.6666666666666674E-2</v>
      </c>
      <c r="D32" s="149">
        <v>5.9546000000000001</v>
      </c>
      <c r="E32" s="149">
        <v>5.6966666666666663</v>
      </c>
      <c r="F32" s="134">
        <v>6.7233333333333336</v>
      </c>
      <c r="G32" s="149">
        <v>1.7574666666666665</v>
      </c>
      <c r="H32" s="149">
        <v>7.281933333333332</v>
      </c>
      <c r="I32" s="150">
        <v>6.4799999999999995</v>
      </c>
      <c r="J32" s="65"/>
      <c r="K32" s="65"/>
      <c r="L32" s="65"/>
      <c r="M32" s="65"/>
      <c r="N32" s="65"/>
      <c r="O32" s="65"/>
      <c r="P32" s="65"/>
      <c r="Q32" s="65"/>
    </row>
    <row r="33" spans="1:17" s="37" customFormat="1" ht="14.4" customHeight="1" x14ac:dyDescent="0.25">
      <c r="A33" s="113" t="s">
        <v>155</v>
      </c>
      <c r="B33" s="149">
        <v>6.1933333333333325</v>
      </c>
      <c r="C33" s="149">
        <v>2.6666666666666668E-2</v>
      </c>
      <c r="D33" s="149">
        <v>6.7157666666666671</v>
      </c>
      <c r="E33" s="149">
        <v>5.8900000000000006</v>
      </c>
      <c r="F33" s="134">
        <v>6.2733333333333334</v>
      </c>
      <c r="G33" s="149">
        <v>1.7282666666666666</v>
      </c>
      <c r="H33" s="149">
        <v>6.930366666666667</v>
      </c>
      <c r="I33" s="150">
        <v>6.1766666666666667</v>
      </c>
      <c r="J33" s="65"/>
      <c r="K33" s="65"/>
      <c r="L33" s="65"/>
      <c r="M33" s="65"/>
      <c r="N33" s="65"/>
      <c r="O33" s="65"/>
      <c r="P33" s="65"/>
      <c r="Q33" s="65"/>
    </row>
    <row r="34" spans="1:17" s="37" customFormat="1" ht="14.4" customHeight="1" x14ac:dyDescent="0.25">
      <c r="A34" s="113" t="s">
        <v>156</v>
      </c>
      <c r="B34" s="149">
        <v>6.4200000000000008</v>
      </c>
      <c r="C34" s="149">
        <v>0.18333333333333335</v>
      </c>
      <c r="D34" s="149">
        <v>6.6604857142857137</v>
      </c>
      <c r="E34" s="149">
        <v>6.0185714285714287</v>
      </c>
      <c r="F34" s="134">
        <v>6.2433333333333332</v>
      </c>
      <c r="G34" s="149">
        <v>1.8646</v>
      </c>
      <c r="H34" s="149">
        <v>6.8552142857142853</v>
      </c>
      <c r="I34" s="150">
        <v>6.0671428571428567</v>
      </c>
      <c r="J34" s="65"/>
      <c r="K34" s="65"/>
      <c r="L34" s="65"/>
      <c r="M34" s="65"/>
      <c r="N34" s="65"/>
      <c r="O34" s="65"/>
      <c r="P34" s="65"/>
      <c r="Q34" s="65"/>
    </row>
    <row r="35" spans="1:17" s="37" customFormat="1" ht="14.4" customHeight="1" x14ac:dyDescent="0.25">
      <c r="A35" s="113" t="s">
        <v>157</v>
      </c>
      <c r="B35" s="149">
        <v>6.3133333333333335</v>
      </c>
      <c r="C35" s="149">
        <v>0.23666666666666666</v>
      </c>
      <c r="D35" s="149">
        <v>6.6691666666666665</v>
      </c>
      <c r="E35" s="149">
        <v>6.1966666666666663</v>
      </c>
      <c r="F35" s="134">
        <v>5.8033333333333337</v>
      </c>
      <c r="G35" s="149">
        <v>1.6840000000000002</v>
      </c>
      <c r="H35" s="149">
        <v>6.4813666666666663</v>
      </c>
      <c r="I35" s="150">
        <v>5.5666666666666673</v>
      </c>
      <c r="J35" s="65"/>
      <c r="K35" s="65"/>
      <c r="L35" s="65"/>
      <c r="M35" s="65"/>
      <c r="N35" s="65"/>
      <c r="O35" s="65"/>
      <c r="P35" s="65"/>
      <c r="Q35" s="65"/>
    </row>
    <row r="36" spans="1:17" s="37" customFormat="1" ht="14.4" customHeight="1" x14ac:dyDescent="0.25">
      <c r="A36" s="113" t="s">
        <v>158</v>
      </c>
      <c r="B36" s="149">
        <v>5.5466666666666669</v>
      </c>
      <c r="C36" s="149">
        <v>0.21</v>
      </c>
      <c r="D36" s="149">
        <v>6.4207000000000001</v>
      </c>
      <c r="E36" s="149">
        <v>4.9466666666666663</v>
      </c>
      <c r="F36" s="134">
        <v>5.28</v>
      </c>
      <c r="G36" s="149">
        <v>1.3221333333333334</v>
      </c>
      <c r="H36" s="149">
        <v>6.0170666666666675</v>
      </c>
      <c r="I36" s="150">
        <v>5.05</v>
      </c>
      <c r="J36" s="65"/>
      <c r="K36" s="65"/>
      <c r="L36" s="65"/>
      <c r="M36" s="65"/>
      <c r="N36" s="65"/>
      <c r="O36" s="65"/>
      <c r="P36" s="65"/>
      <c r="Q36" s="65"/>
    </row>
    <row r="37" spans="1:17" s="37" customFormat="1" ht="14.4" customHeight="1" x14ac:dyDescent="0.25">
      <c r="A37" s="113" t="s">
        <v>159</v>
      </c>
      <c r="B37" s="149">
        <v>4.9066666666666663</v>
      </c>
      <c r="C37" s="149">
        <v>3.6666666666666667E-2</v>
      </c>
      <c r="D37" s="149">
        <v>5.8572666666666668</v>
      </c>
      <c r="E37" s="149">
        <v>3.7466666666666666</v>
      </c>
      <c r="F37" s="134">
        <v>5.95</v>
      </c>
      <c r="G37" s="149">
        <v>1.2205999999999999</v>
      </c>
      <c r="H37" s="149">
        <v>6.5011666666666672</v>
      </c>
      <c r="I37" s="150">
        <v>5.27</v>
      </c>
      <c r="J37" s="65"/>
      <c r="K37" s="65"/>
      <c r="L37" s="65"/>
      <c r="M37" s="65"/>
      <c r="N37" s="65"/>
      <c r="O37" s="65"/>
      <c r="P37" s="65"/>
      <c r="Q37" s="65"/>
    </row>
    <row r="38" spans="1:17" s="37" customFormat="1" ht="14.4" customHeight="1" x14ac:dyDescent="0.25">
      <c r="A38" s="113" t="s">
        <v>160</v>
      </c>
      <c r="B38" s="149">
        <v>4.8466666666666667</v>
      </c>
      <c r="C38" s="149">
        <v>1.1000000000000001E-2</v>
      </c>
      <c r="D38" s="149">
        <v>5.7301333333333337</v>
      </c>
      <c r="E38" s="149">
        <v>3.2399999999999998</v>
      </c>
      <c r="F38" s="134">
        <v>5.7133333333333338</v>
      </c>
      <c r="G38" s="149">
        <v>1.3485000000000003</v>
      </c>
      <c r="H38" s="149">
        <v>6.6148666666666669</v>
      </c>
      <c r="I38" s="150">
        <v>4.9800000000000004</v>
      </c>
      <c r="J38" s="65"/>
      <c r="K38" s="65"/>
      <c r="L38" s="65"/>
      <c r="M38" s="65"/>
      <c r="N38" s="65"/>
      <c r="O38" s="65"/>
      <c r="P38" s="65"/>
      <c r="Q38" s="65"/>
    </row>
    <row r="39" spans="1:17" s="37" customFormat="1" ht="14.4" customHeight="1" x14ac:dyDescent="0.25">
      <c r="A39" s="113" t="s">
        <v>161</v>
      </c>
      <c r="B39" s="149">
        <v>4.2966666666666669</v>
      </c>
      <c r="C39" s="149">
        <v>2.6666666666666666E-3</v>
      </c>
      <c r="D39" s="149">
        <v>4.9626000000000001</v>
      </c>
      <c r="E39" s="149">
        <v>1.9433333333333334</v>
      </c>
      <c r="F39" s="134">
        <v>5.6099999999999994</v>
      </c>
      <c r="G39" s="149">
        <v>1.3354666666666668</v>
      </c>
      <c r="H39" s="149">
        <v>6.4402333333333326</v>
      </c>
      <c r="I39" s="150">
        <v>4.7700000000000005</v>
      </c>
      <c r="J39" s="65"/>
      <c r="K39" s="65"/>
      <c r="L39" s="65"/>
      <c r="M39" s="65"/>
      <c r="N39" s="65"/>
      <c r="O39" s="65"/>
      <c r="P39" s="65"/>
      <c r="Q39" s="65"/>
    </row>
    <row r="40" spans="1:17" s="37" customFormat="1" ht="14.4" customHeight="1" x14ac:dyDescent="0.25">
      <c r="A40" s="113" t="s">
        <v>69</v>
      </c>
      <c r="B40" s="149">
        <v>4.3433333333333337</v>
      </c>
      <c r="C40" s="149">
        <v>4.6666666666666671E-3</v>
      </c>
      <c r="D40" s="149">
        <v>5.0340333333333334</v>
      </c>
      <c r="E40" s="149">
        <v>1.7566666666666666</v>
      </c>
      <c r="F40" s="134">
        <v>6.0933333333333337</v>
      </c>
      <c r="G40" s="149">
        <v>1.4425666666666668</v>
      </c>
      <c r="H40" s="149">
        <v>6.6916666666666673</v>
      </c>
      <c r="I40" s="150">
        <v>5.0766666666666671</v>
      </c>
      <c r="J40" s="65"/>
      <c r="K40" s="65"/>
      <c r="L40" s="65"/>
      <c r="M40" s="65"/>
      <c r="N40" s="65"/>
      <c r="O40" s="65"/>
      <c r="P40" s="65"/>
      <c r="Q40" s="65"/>
    </row>
    <row r="41" spans="1:17" s="37" customFormat="1" ht="14.4" customHeight="1" x14ac:dyDescent="0.25">
      <c r="A41" s="113" t="s">
        <v>70</v>
      </c>
      <c r="B41" s="149">
        <v>4.833333333333333</v>
      </c>
      <c r="C41" s="149">
        <v>2E-3</v>
      </c>
      <c r="D41" s="149">
        <v>5.8214000000000006</v>
      </c>
      <c r="E41" s="149">
        <v>1.7466666666666668</v>
      </c>
      <c r="F41" s="134">
        <v>6.0949999999999998</v>
      </c>
      <c r="G41" s="149">
        <v>1.3300666666666665</v>
      </c>
      <c r="H41" s="149">
        <v>6.7717666666666672</v>
      </c>
      <c r="I41" s="150">
        <v>5.1000000000000005</v>
      </c>
      <c r="J41" s="65"/>
      <c r="K41" s="65"/>
      <c r="L41" s="65"/>
      <c r="M41" s="65"/>
      <c r="N41" s="65"/>
      <c r="O41" s="65"/>
      <c r="P41" s="65"/>
      <c r="Q41" s="65"/>
    </row>
    <row r="42" spans="1:17" s="37" customFormat="1" ht="14.4" customHeight="1" x14ac:dyDescent="0.25">
      <c r="A42" s="113" t="s">
        <v>71</v>
      </c>
      <c r="B42" s="149">
        <v>4.953333333333334</v>
      </c>
      <c r="C42" s="149">
        <v>2.3333333333333334E-2</v>
      </c>
      <c r="D42" s="149">
        <v>5.9105333333333334</v>
      </c>
      <c r="E42" s="149">
        <v>1.6733333333333331</v>
      </c>
      <c r="F42" s="134">
        <v>5.63</v>
      </c>
      <c r="G42" s="149">
        <v>1.1809000000000001</v>
      </c>
      <c r="H42" s="149">
        <v>6.3457333333333326</v>
      </c>
      <c r="I42" s="150">
        <v>4.2600000000000007</v>
      </c>
      <c r="J42" s="65"/>
      <c r="K42" s="65"/>
      <c r="L42" s="65"/>
      <c r="M42" s="65"/>
      <c r="N42" s="65"/>
      <c r="O42" s="65"/>
      <c r="P42" s="65"/>
      <c r="Q42" s="65"/>
    </row>
    <row r="43" spans="1:17" s="37" customFormat="1" ht="14.4" customHeight="1" x14ac:dyDescent="0.25">
      <c r="A43" s="113" t="s">
        <v>72</v>
      </c>
      <c r="B43" s="149">
        <v>4.8566666666666665</v>
      </c>
      <c r="C43" s="149">
        <v>2E-3</v>
      </c>
      <c r="D43" s="149">
        <v>5.8989666666666665</v>
      </c>
      <c r="E43" s="149">
        <v>1.3566666666666667</v>
      </c>
      <c r="F43" s="134">
        <v>5.48</v>
      </c>
      <c r="G43" s="149">
        <v>0.92633333333333334</v>
      </c>
      <c r="H43" s="149">
        <v>6.2962666666666669</v>
      </c>
      <c r="I43" s="150">
        <v>4.0066666666666668</v>
      </c>
      <c r="J43" s="65"/>
      <c r="K43" s="65"/>
      <c r="L43" s="65"/>
      <c r="M43" s="65"/>
      <c r="N43" s="65"/>
      <c r="O43" s="65"/>
      <c r="P43" s="65"/>
      <c r="Q43" s="65"/>
    </row>
    <row r="44" spans="1:17" s="37" customFormat="1" ht="14.4" customHeight="1" x14ac:dyDescent="0.25">
      <c r="A44" s="113" t="s">
        <v>73</v>
      </c>
      <c r="B44" s="149">
        <v>4.7700000000000005</v>
      </c>
      <c r="C44" s="149">
        <v>7.6666666666666662E-3</v>
      </c>
      <c r="D44" s="149">
        <v>5.8283999999999994</v>
      </c>
      <c r="E44" s="149">
        <v>1.06</v>
      </c>
      <c r="F44" s="134">
        <v>5.0533333333333337</v>
      </c>
      <c r="G44" s="149">
        <v>0.64960000000000007</v>
      </c>
      <c r="H44" s="149">
        <v>5.6021666666666663</v>
      </c>
      <c r="I44" s="150">
        <v>3.6199999999999997</v>
      </c>
      <c r="J44" s="65"/>
      <c r="K44" s="65"/>
      <c r="L44" s="65"/>
      <c r="M44" s="65"/>
      <c r="N44" s="65"/>
      <c r="O44" s="65"/>
      <c r="P44" s="65"/>
      <c r="Q44" s="65"/>
    </row>
    <row r="45" spans="1:17" s="37" customFormat="1" ht="14.4" customHeight="1" x14ac:dyDescent="0.25">
      <c r="A45" s="113" t="s">
        <v>74</v>
      </c>
      <c r="B45" s="149">
        <v>4.746666666666667</v>
      </c>
      <c r="C45" s="149">
        <v>1.6666666666666668E-3</v>
      </c>
      <c r="D45" s="149">
        <v>5.4461666666666666</v>
      </c>
      <c r="E45" s="149">
        <v>0.95000000000000007</v>
      </c>
      <c r="F45" s="134">
        <v>5.4333333333333336</v>
      </c>
      <c r="G45" s="149">
        <v>1.2492666666666667</v>
      </c>
      <c r="H45" s="149">
        <v>5.8037666666666672</v>
      </c>
      <c r="I45" s="150">
        <v>4.2333333333333334</v>
      </c>
      <c r="J45" s="65"/>
      <c r="K45" s="65"/>
      <c r="L45" s="65"/>
      <c r="M45" s="65"/>
      <c r="N45" s="65"/>
      <c r="O45" s="65"/>
      <c r="P45" s="65"/>
      <c r="Q45" s="65"/>
    </row>
    <row r="46" spans="1:17" s="37" customFormat="1" ht="14.4" customHeight="1" x14ac:dyDescent="0.25">
      <c r="A46" s="113" t="s">
        <v>75</v>
      </c>
      <c r="B46" s="149">
        <v>4.8166666666666664</v>
      </c>
      <c r="C46" s="149">
        <v>5.3333333333333332E-3</v>
      </c>
      <c r="D46" s="149">
        <v>5.1224999999999996</v>
      </c>
      <c r="E46" s="149">
        <v>0.93333333333333324</v>
      </c>
      <c r="F46" s="134">
        <v>5.7700000000000005</v>
      </c>
      <c r="G46" s="149">
        <v>1.3655999999999999</v>
      </c>
      <c r="H46" s="149">
        <v>6.0906666666666665</v>
      </c>
      <c r="I46" s="150">
        <v>4.2866666666666662</v>
      </c>
      <c r="J46" s="65"/>
      <c r="K46" s="65"/>
      <c r="L46" s="65"/>
      <c r="M46" s="65"/>
      <c r="N46" s="65"/>
      <c r="O46" s="65"/>
      <c r="P46" s="65"/>
      <c r="Q46" s="65"/>
    </row>
    <row r="47" spans="1:17" s="37" customFormat="1" ht="14.4" customHeight="1" x14ac:dyDescent="0.25">
      <c r="A47" s="113" t="s">
        <v>76</v>
      </c>
      <c r="B47" s="149">
        <v>5.25</v>
      </c>
      <c r="C47" s="149">
        <v>1.3333333333333333E-3</v>
      </c>
      <c r="D47" s="149">
        <v>5.2938999999999998</v>
      </c>
      <c r="E47" s="149">
        <v>0.93</v>
      </c>
      <c r="F47" s="134">
        <v>5.6233333333333322</v>
      </c>
      <c r="G47" s="149">
        <v>1.3200333333333332</v>
      </c>
      <c r="H47" s="149">
        <v>5.8605666666666671</v>
      </c>
      <c r="I47" s="150">
        <v>4.0200000000000005</v>
      </c>
      <c r="J47" s="65"/>
      <c r="K47" s="65"/>
      <c r="L47" s="65"/>
      <c r="M47" s="65"/>
      <c r="N47" s="65"/>
      <c r="O47" s="65"/>
      <c r="P47" s="65"/>
      <c r="Q47" s="65"/>
    </row>
    <row r="48" spans="1:17" s="37" customFormat="1" ht="14.4" customHeight="1" x14ac:dyDescent="0.25">
      <c r="A48" s="113" t="s">
        <v>77</v>
      </c>
      <c r="B48" s="149">
        <v>5.5433333333333339</v>
      </c>
      <c r="C48" s="149">
        <v>2.3333333333333335E-3</v>
      </c>
      <c r="D48" s="149">
        <v>5.493199999999999</v>
      </c>
      <c r="E48" s="149">
        <v>0.93</v>
      </c>
      <c r="F48" s="134">
        <v>5.6233333333333322</v>
      </c>
      <c r="G48" s="149">
        <v>1.3200333333333332</v>
      </c>
      <c r="H48" s="149">
        <v>5.8605666666666671</v>
      </c>
      <c r="I48" s="150">
        <v>4.0200000000000005</v>
      </c>
      <c r="J48" s="65"/>
      <c r="K48" s="65"/>
      <c r="L48" s="65"/>
      <c r="M48" s="65"/>
      <c r="N48" s="65"/>
      <c r="O48" s="65"/>
      <c r="P48" s="65"/>
      <c r="Q48" s="65"/>
    </row>
    <row r="49" spans="1:17" s="37" customFormat="1" ht="14.4" customHeight="1" x14ac:dyDescent="0.25">
      <c r="A49" s="113" t="s">
        <v>78</v>
      </c>
      <c r="B49" s="149">
        <v>5.5133333333333328</v>
      </c>
      <c r="C49" s="149">
        <v>1.6666666666666668E-3</v>
      </c>
      <c r="D49" s="149">
        <v>5.8525333333333336</v>
      </c>
      <c r="E49" s="149">
        <v>1.0966666666666667</v>
      </c>
      <c r="F49" s="134">
        <v>5.8866666666666667</v>
      </c>
      <c r="G49" s="149">
        <v>1.512</v>
      </c>
      <c r="H49" s="149">
        <v>6.1953000000000005</v>
      </c>
      <c r="I49" s="150">
        <v>4.6000000000000005</v>
      </c>
      <c r="J49" s="65"/>
      <c r="K49" s="65"/>
      <c r="L49" s="65"/>
      <c r="M49" s="65"/>
      <c r="N49" s="65"/>
      <c r="O49" s="65"/>
      <c r="P49" s="65"/>
      <c r="Q49" s="65"/>
    </row>
    <row r="50" spans="1:17" s="37" customFormat="1" ht="14.4" customHeight="1" x14ac:dyDescent="0.25">
      <c r="A50" s="113" t="s">
        <v>79</v>
      </c>
      <c r="B50" s="149">
        <v>5.44</v>
      </c>
      <c r="C50" s="149">
        <v>2.2500000000000003E-3</v>
      </c>
      <c r="D50" s="149">
        <v>6.4398666666666671</v>
      </c>
      <c r="E50" s="149">
        <v>1.5133333333333334</v>
      </c>
      <c r="F50" s="134">
        <v>5.62</v>
      </c>
      <c r="G50" s="149">
        <v>1.512</v>
      </c>
      <c r="H50" s="149">
        <v>6.1801000000000004</v>
      </c>
      <c r="I50" s="150">
        <v>4.3033333333333337</v>
      </c>
      <c r="J50" s="65"/>
      <c r="K50" s="65"/>
      <c r="L50" s="65"/>
      <c r="M50" s="65"/>
      <c r="N50" s="65"/>
      <c r="O50" s="65"/>
      <c r="P50" s="65"/>
      <c r="Q50" s="65"/>
    </row>
    <row r="51" spans="1:17" s="37" customFormat="1" ht="14.4" customHeight="1" x14ac:dyDescent="0.25">
      <c r="A51" s="113" t="s">
        <v>80</v>
      </c>
      <c r="B51" s="149">
        <v>5.416666666666667</v>
      </c>
      <c r="C51" s="149">
        <v>1.6666666666666668E-3</v>
      </c>
      <c r="D51" s="149">
        <v>6.7278333333333338</v>
      </c>
      <c r="E51" s="149">
        <v>2.04</v>
      </c>
      <c r="F51" s="134">
        <v>5.3166666666666673</v>
      </c>
      <c r="G51" s="149">
        <v>1.4450000000000001</v>
      </c>
      <c r="H51" s="149">
        <v>6.0278</v>
      </c>
      <c r="I51" s="150">
        <v>4.1733333333333329</v>
      </c>
      <c r="J51" s="65"/>
      <c r="K51" s="65"/>
      <c r="L51" s="65"/>
      <c r="M51" s="65"/>
      <c r="N51" s="65"/>
      <c r="O51" s="65"/>
      <c r="P51" s="65"/>
      <c r="Q51" s="65"/>
    </row>
    <row r="52" spans="1:17" s="37" customFormat="1" ht="14.4" customHeight="1" x14ac:dyDescent="0.25">
      <c r="A52" s="113" t="s">
        <v>81</v>
      </c>
      <c r="B52" s="149">
        <v>5.62</v>
      </c>
      <c r="C52" s="149">
        <v>8.0000000000000002E-3</v>
      </c>
      <c r="D52" s="149">
        <v>6.8595333333333341</v>
      </c>
      <c r="E52" s="149">
        <v>2.5833333333333335</v>
      </c>
      <c r="F52" s="134">
        <v>5.544999999999999</v>
      </c>
      <c r="G52" s="149">
        <v>1.504</v>
      </c>
      <c r="H52" s="149">
        <v>6.0352999999999994</v>
      </c>
      <c r="I52" s="150">
        <v>4.2966666666666669</v>
      </c>
      <c r="J52" s="65"/>
      <c r="K52" s="65"/>
      <c r="L52" s="65"/>
      <c r="M52" s="65"/>
      <c r="N52" s="65"/>
      <c r="O52" s="65"/>
      <c r="P52" s="65"/>
      <c r="Q52" s="65"/>
    </row>
    <row r="53" spans="1:17" s="37" customFormat="1" ht="14.4" customHeight="1" x14ac:dyDescent="0.25">
      <c r="A53" s="113" t="s">
        <v>82</v>
      </c>
      <c r="B53" s="149">
        <v>5.6966666666666663</v>
      </c>
      <c r="C53" s="149">
        <v>1.3333333333333333E-3</v>
      </c>
      <c r="D53" s="149">
        <v>7.0434333333333328</v>
      </c>
      <c r="E53" s="149">
        <v>2.9266666666666672</v>
      </c>
      <c r="F53" s="134">
        <v>5.2033333333333331</v>
      </c>
      <c r="G53" s="149">
        <v>1.216</v>
      </c>
      <c r="H53" s="149">
        <v>5.8356666666666657</v>
      </c>
      <c r="I53" s="150">
        <v>4.16</v>
      </c>
      <c r="J53" s="65"/>
      <c r="K53" s="65"/>
      <c r="L53" s="65"/>
      <c r="M53" s="65"/>
      <c r="N53" s="65"/>
      <c r="O53" s="65"/>
      <c r="P53" s="65"/>
      <c r="Q53" s="65"/>
    </row>
    <row r="54" spans="1:17" s="37" customFormat="1" ht="14.4" customHeight="1" x14ac:dyDescent="0.25">
      <c r="A54" s="113" t="s">
        <v>83</v>
      </c>
      <c r="B54" s="149">
        <v>5.63</v>
      </c>
      <c r="C54" s="149">
        <v>2E-3</v>
      </c>
      <c r="D54" s="149">
        <v>7.05</v>
      </c>
      <c r="E54" s="149">
        <v>3.4333333333333336</v>
      </c>
      <c r="F54" s="134">
        <v>5.1833333333333336</v>
      </c>
      <c r="G54" s="149">
        <v>1.325</v>
      </c>
      <c r="H54" s="149">
        <v>5.7433333333333332</v>
      </c>
      <c r="I54" s="150">
        <v>4.2133333333333338</v>
      </c>
      <c r="J54" s="65"/>
      <c r="K54" s="65"/>
      <c r="L54" s="65"/>
      <c r="M54" s="65"/>
      <c r="N54" s="65"/>
      <c r="O54" s="65"/>
      <c r="P54" s="65"/>
      <c r="Q54" s="65"/>
    </row>
    <row r="55" spans="1:17" s="37" customFormat="1" ht="14.4" customHeight="1" x14ac:dyDescent="0.25">
      <c r="A55" s="113" t="s">
        <v>84</v>
      </c>
      <c r="B55" s="149">
        <v>5.6333333333333329</v>
      </c>
      <c r="C55" s="149">
        <v>1.6666666666666668E-3</v>
      </c>
      <c r="D55" s="149">
        <v>7.4933333333333332</v>
      </c>
      <c r="E55" s="149">
        <v>3.8833333333333333</v>
      </c>
      <c r="F55" s="134">
        <v>5.3533333333333326</v>
      </c>
      <c r="G55" s="149">
        <v>1.4923333333333335</v>
      </c>
      <c r="H55" s="149">
        <v>5.8866666666666667</v>
      </c>
      <c r="I55" s="150">
        <v>4.4899999999999993</v>
      </c>
      <c r="J55" s="65"/>
      <c r="K55" s="65"/>
      <c r="L55" s="65"/>
      <c r="M55" s="65"/>
      <c r="N55" s="65"/>
      <c r="O55" s="65"/>
      <c r="P55" s="65"/>
      <c r="Q55" s="65"/>
    </row>
    <row r="56" spans="1:17" s="37" customFormat="1" ht="14.4" customHeight="1" x14ac:dyDescent="0.25">
      <c r="A56" s="113" t="s">
        <v>85</v>
      </c>
      <c r="B56" s="149">
        <v>5.6099999999999994</v>
      </c>
      <c r="C56" s="149">
        <v>2.3333333333333335E-3</v>
      </c>
      <c r="D56" s="149">
        <v>7.5525301296720047</v>
      </c>
      <c r="E56" s="149">
        <v>4.3899064558629783</v>
      </c>
      <c r="F56" s="134">
        <v>5.3500000000000005</v>
      </c>
      <c r="G56" s="149">
        <v>1.6383333333333334</v>
      </c>
      <c r="H56" s="149">
        <v>5.712916094584287</v>
      </c>
      <c r="I56" s="150">
        <v>4.567895256916997</v>
      </c>
      <c r="J56" s="65"/>
      <c r="K56" s="65"/>
      <c r="L56" s="65"/>
      <c r="M56" s="65"/>
      <c r="N56" s="65"/>
      <c r="O56" s="65"/>
      <c r="P56" s="65"/>
      <c r="Q56" s="65"/>
    </row>
    <row r="57" spans="1:17" s="37" customFormat="1" ht="14.4" customHeight="1" x14ac:dyDescent="0.25">
      <c r="A57" s="113" t="s">
        <v>86</v>
      </c>
      <c r="B57" s="149">
        <v>5.8883333333333328</v>
      </c>
      <c r="C57" s="149">
        <v>1.8000000000000002E-2</v>
      </c>
      <c r="D57" s="149">
        <v>7.4772682986237955</v>
      </c>
      <c r="E57" s="149">
        <v>4.7031719367588929</v>
      </c>
      <c r="F57" s="134">
        <v>5.7316666666666665</v>
      </c>
      <c r="G57" s="149">
        <v>1.89</v>
      </c>
      <c r="H57" s="149">
        <v>5.7956556245686679</v>
      </c>
      <c r="I57" s="150">
        <v>5.0692299077733862</v>
      </c>
      <c r="J57" s="65"/>
      <c r="K57" s="65"/>
      <c r="L57" s="65"/>
      <c r="M57" s="65"/>
      <c r="N57" s="65"/>
      <c r="O57" s="65"/>
      <c r="P57" s="65"/>
      <c r="Q57" s="65"/>
    </row>
    <row r="58" spans="1:17" s="37" customFormat="1" ht="14.4" customHeight="1" x14ac:dyDescent="0.25">
      <c r="A58" s="113" t="s">
        <v>87</v>
      </c>
      <c r="B58" s="149">
        <v>6.1933333333333342</v>
      </c>
      <c r="C58" s="149">
        <v>0.29066666666666668</v>
      </c>
      <c r="D58" s="149">
        <v>7.511614906832297</v>
      </c>
      <c r="E58" s="149">
        <v>4.9057004830917874</v>
      </c>
      <c r="F58" s="134">
        <v>5.668333333333333</v>
      </c>
      <c r="G58" s="149">
        <v>1.7350000000000001</v>
      </c>
      <c r="H58" s="149">
        <v>5.8396859903381646</v>
      </c>
      <c r="I58" s="150">
        <v>4.8955072463768126</v>
      </c>
      <c r="J58" s="65"/>
      <c r="K58" s="65"/>
      <c r="L58" s="65"/>
      <c r="M58" s="65"/>
      <c r="N58" s="65"/>
      <c r="O58" s="65"/>
      <c r="P58" s="65"/>
      <c r="Q58" s="65"/>
    </row>
    <row r="59" spans="1:17" s="37" customFormat="1" ht="14.4" customHeight="1" x14ac:dyDescent="0.25">
      <c r="A59" s="113" t="s">
        <v>88</v>
      </c>
      <c r="B59" s="149">
        <v>6.3999999999999995</v>
      </c>
      <c r="C59" s="149">
        <v>0.26733333333333337</v>
      </c>
      <c r="D59" s="149">
        <v>7.644319131161236</v>
      </c>
      <c r="E59" s="149">
        <v>4.9010317460317463</v>
      </c>
      <c r="F59" s="134">
        <v>5.711666666666666</v>
      </c>
      <c r="G59" s="149">
        <v>1.68</v>
      </c>
      <c r="H59" s="149">
        <v>5.7730322017164122</v>
      </c>
      <c r="I59" s="150">
        <v>4.62981240981241</v>
      </c>
      <c r="J59" s="65"/>
      <c r="K59" s="65"/>
      <c r="L59" s="65"/>
      <c r="M59" s="65"/>
      <c r="N59" s="65"/>
      <c r="O59" s="65"/>
      <c r="P59" s="65"/>
      <c r="Q59" s="65"/>
    </row>
    <row r="60" spans="1:17" s="37" customFormat="1" ht="14.4" customHeight="1" x14ac:dyDescent="0.25">
      <c r="A60" s="113" t="s">
        <v>89</v>
      </c>
      <c r="B60" s="149">
        <v>6.416666666666667</v>
      </c>
      <c r="C60" s="149">
        <v>0.56266666666666676</v>
      </c>
      <c r="D60" s="149">
        <v>8.1277248677248668</v>
      </c>
      <c r="E60" s="149">
        <v>4.7375757575757573</v>
      </c>
      <c r="F60" s="134">
        <v>6.0483333333333329</v>
      </c>
      <c r="G60" s="149">
        <v>1.7416666666666669</v>
      </c>
      <c r="H60" s="149">
        <v>6.3048232323232325</v>
      </c>
      <c r="I60" s="150">
        <v>4.8476767676767674</v>
      </c>
      <c r="J60" s="65"/>
      <c r="K60" s="65"/>
      <c r="L60" s="65"/>
      <c r="M60" s="65"/>
      <c r="N60" s="65"/>
      <c r="O60" s="65"/>
      <c r="P60" s="65"/>
      <c r="Q60" s="65"/>
    </row>
    <row r="61" spans="1:17" s="37" customFormat="1" ht="14.4" customHeight="1" x14ac:dyDescent="0.25">
      <c r="A61" s="113" t="s">
        <v>90</v>
      </c>
      <c r="B61" s="149">
        <v>6.39</v>
      </c>
      <c r="C61" s="149">
        <v>0.56300000000000006</v>
      </c>
      <c r="D61" s="149">
        <v>8.6554077733860328</v>
      </c>
      <c r="E61" s="149">
        <v>4.3050909883404156</v>
      </c>
      <c r="F61" s="134">
        <v>6.0350000000000001</v>
      </c>
      <c r="G61" s="149">
        <v>1.6883333333333335</v>
      </c>
      <c r="H61" s="149">
        <v>6.4433478260869563</v>
      </c>
      <c r="I61" s="150">
        <v>4.733549090116596</v>
      </c>
      <c r="J61" s="65"/>
      <c r="K61" s="65"/>
      <c r="L61" s="65"/>
      <c r="M61" s="65"/>
      <c r="N61" s="65"/>
      <c r="O61" s="65"/>
      <c r="P61" s="65"/>
      <c r="Q61" s="65"/>
    </row>
    <row r="62" spans="1:17" s="37" customFormat="1" ht="14.4" customHeight="1" x14ac:dyDescent="0.25">
      <c r="A62" s="113" t="s">
        <v>91</v>
      </c>
      <c r="B62" s="149">
        <v>6.7866666666666662</v>
      </c>
      <c r="C62" s="149">
        <v>0.54199999999999993</v>
      </c>
      <c r="D62" s="149">
        <v>8.767783094098883</v>
      </c>
      <c r="E62" s="149">
        <v>3.3893484848484849</v>
      </c>
      <c r="F62" s="134">
        <v>6.165</v>
      </c>
      <c r="G62" s="149">
        <v>1.5200000000000002</v>
      </c>
      <c r="H62" s="149">
        <v>6.3842424242424229</v>
      </c>
      <c r="I62" s="150">
        <v>4.2579090909090906</v>
      </c>
      <c r="J62" s="65"/>
      <c r="K62" s="65"/>
      <c r="L62" s="65"/>
      <c r="M62" s="65"/>
      <c r="N62" s="65"/>
      <c r="O62" s="65"/>
      <c r="P62" s="65"/>
      <c r="Q62" s="65"/>
    </row>
    <row r="63" spans="1:17" s="37" customFormat="1" ht="14.4" customHeight="1" x14ac:dyDescent="0.25">
      <c r="A63" s="113" t="s">
        <v>92</v>
      </c>
      <c r="B63" s="149">
        <v>7.1483333333333334</v>
      </c>
      <c r="C63" s="149">
        <v>0.61866666666666659</v>
      </c>
      <c r="D63" s="149">
        <v>8.8188333333333322</v>
      </c>
      <c r="E63" s="149">
        <v>1.9294331664812754</v>
      </c>
      <c r="F63" s="134">
        <v>6.1116666666666672</v>
      </c>
      <c r="G63" s="149">
        <v>1.3566666666666667</v>
      </c>
      <c r="H63" s="149">
        <v>6.3535365961199304</v>
      </c>
      <c r="I63" s="150">
        <v>3.6673830490668649</v>
      </c>
      <c r="J63" s="65"/>
      <c r="K63" s="65"/>
      <c r="L63" s="65"/>
      <c r="M63" s="65"/>
      <c r="N63" s="65"/>
      <c r="O63" s="65"/>
      <c r="P63" s="65"/>
      <c r="Q63" s="65"/>
    </row>
    <row r="64" spans="1:17" s="37" customFormat="1" ht="14.4" customHeight="1" x14ac:dyDescent="0.25">
      <c r="A64" s="113" t="s">
        <v>93</v>
      </c>
      <c r="B64" s="149">
        <v>7.7149999999999999</v>
      </c>
      <c r="C64" s="149">
        <v>0.61866666666666659</v>
      </c>
      <c r="D64" s="149">
        <v>8.8188333333333322</v>
      </c>
      <c r="E64" s="149">
        <v>1.9294331664812754</v>
      </c>
      <c r="F64" s="134">
        <v>6.1116666666666672</v>
      </c>
      <c r="G64" s="149">
        <v>1.3566666666666667</v>
      </c>
      <c r="H64" s="149">
        <v>6.3535365961199304</v>
      </c>
      <c r="I64" s="150">
        <v>3.6673830490668649</v>
      </c>
      <c r="J64" s="65"/>
      <c r="K64" s="65"/>
      <c r="L64" s="65"/>
      <c r="M64" s="65"/>
      <c r="N64" s="65"/>
      <c r="O64" s="65"/>
      <c r="P64" s="65"/>
      <c r="Q64" s="65"/>
    </row>
    <row r="65" spans="1:17" s="37" customFormat="1" ht="14.4" customHeight="1" x14ac:dyDescent="0.25">
      <c r="A65" s="113" t="s">
        <v>94</v>
      </c>
      <c r="B65" s="149">
        <v>7.7766666666666673</v>
      </c>
      <c r="C65" s="149">
        <v>0.58899999999999997</v>
      </c>
      <c r="D65" s="149">
        <v>8.7548387096774185</v>
      </c>
      <c r="E65" s="149">
        <v>1.6437301587301587</v>
      </c>
      <c r="F65" s="134">
        <v>6.4233333333333329</v>
      </c>
      <c r="G65" s="149">
        <v>1.6416666666666666</v>
      </c>
      <c r="H65" s="149">
        <v>6.4419623655913982</v>
      </c>
      <c r="I65" s="150">
        <v>3.9128412698412696</v>
      </c>
      <c r="J65" s="65"/>
      <c r="K65" s="65"/>
      <c r="L65" s="65"/>
      <c r="M65" s="65"/>
      <c r="N65" s="65"/>
      <c r="O65" s="65"/>
      <c r="P65" s="65"/>
      <c r="Q65" s="65"/>
    </row>
    <row r="66" spans="1:17" s="37" customFormat="1" ht="14.4" customHeight="1" x14ac:dyDescent="0.25">
      <c r="A66" s="113" t="s">
        <v>95</v>
      </c>
      <c r="B66" s="149">
        <v>7.31</v>
      </c>
      <c r="C66" s="149">
        <v>0.60099999999999998</v>
      </c>
      <c r="D66" s="149">
        <v>8.203260019550342</v>
      </c>
      <c r="E66" s="149">
        <v>1.5018470418470418</v>
      </c>
      <c r="F66" s="134">
        <v>5.791666666666667</v>
      </c>
      <c r="G66" s="149">
        <v>1.4716666666666667</v>
      </c>
      <c r="H66" s="149">
        <v>6.0310977517106563</v>
      </c>
      <c r="I66" s="150">
        <v>3.814632034632035</v>
      </c>
      <c r="J66" s="65"/>
      <c r="K66" s="65"/>
      <c r="L66" s="65"/>
      <c r="M66" s="65"/>
      <c r="N66" s="65"/>
      <c r="O66" s="65"/>
      <c r="P66" s="65"/>
      <c r="Q66" s="65"/>
    </row>
    <row r="67" spans="1:17" s="37" customFormat="1" ht="14.4" customHeight="1" x14ac:dyDescent="0.25">
      <c r="A67" s="113" t="s">
        <v>96</v>
      </c>
      <c r="B67" s="149">
        <v>4.7783333333333333</v>
      </c>
      <c r="C67" s="149">
        <v>0.39166666666666666</v>
      </c>
      <c r="D67" s="149">
        <v>3.8348943932411674</v>
      </c>
      <c r="E67" s="149">
        <v>0.74352657004830913</v>
      </c>
      <c r="F67" s="134">
        <v>4.5799999999999992</v>
      </c>
      <c r="G67" s="149">
        <v>1.3466666666666667</v>
      </c>
      <c r="H67" s="149">
        <v>5.4975057603686635</v>
      </c>
      <c r="I67" s="150">
        <v>3.3235872388481091</v>
      </c>
      <c r="J67" s="65"/>
      <c r="K67" s="65"/>
      <c r="L67" s="65"/>
      <c r="M67" s="65"/>
      <c r="N67" s="65"/>
      <c r="O67" s="65"/>
      <c r="P67" s="65"/>
      <c r="Q67" s="65"/>
    </row>
    <row r="68" spans="1:17" s="46" customFormat="1" ht="14.4" customHeight="1" x14ac:dyDescent="0.25">
      <c r="A68" s="113" t="s">
        <v>97</v>
      </c>
      <c r="B68" s="147">
        <v>3.1966666666666668</v>
      </c>
      <c r="C68" s="147">
        <v>2.9333333333333333E-2</v>
      </c>
      <c r="D68" s="147">
        <v>3.7071821700037084</v>
      </c>
      <c r="E68" s="147">
        <v>0.2128860028860029</v>
      </c>
      <c r="F68" s="134">
        <v>0</v>
      </c>
      <c r="G68" s="147">
        <v>1.2933333333333332</v>
      </c>
      <c r="H68" s="147">
        <v>4.5909748099740453</v>
      </c>
      <c r="I68" s="148">
        <v>2.7341486291486294</v>
      </c>
      <c r="J68" s="65"/>
      <c r="K68" s="65"/>
      <c r="L68" s="65"/>
      <c r="M68" s="65"/>
      <c r="N68" s="65"/>
      <c r="O68" s="65"/>
      <c r="P68" s="65"/>
      <c r="Q68" s="65"/>
    </row>
    <row r="69" spans="1:17" s="46" customFormat="1" ht="14.4" customHeight="1" x14ac:dyDescent="0.25">
      <c r="A69" s="113" t="s">
        <v>98</v>
      </c>
      <c r="B69" s="147">
        <v>3.1350000000000002</v>
      </c>
      <c r="C69" s="147">
        <v>7.4333333333333335E-2</v>
      </c>
      <c r="D69" s="147">
        <v>2.8344340562541768</v>
      </c>
      <c r="E69" s="147">
        <v>0.16784271284271288</v>
      </c>
      <c r="F69" s="134">
        <v>0</v>
      </c>
      <c r="G69" s="147">
        <v>1.42</v>
      </c>
      <c r="H69" s="147">
        <v>5.003382874673469</v>
      </c>
      <c r="I69" s="148">
        <v>3.3155627705627708</v>
      </c>
      <c r="J69" s="65"/>
      <c r="K69" s="65"/>
      <c r="L69" s="65"/>
      <c r="M69" s="65"/>
      <c r="N69" s="65"/>
      <c r="O69" s="65"/>
      <c r="P69" s="65"/>
      <c r="Q69" s="65"/>
    </row>
    <row r="70" spans="1:17" s="46" customFormat="1" ht="14.4" customHeight="1" x14ac:dyDescent="0.25">
      <c r="A70" s="113" t="s">
        <v>99</v>
      </c>
      <c r="B70" s="147">
        <v>3.3083333333333336</v>
      </c>
      <c r="C70" s="147">
        <v>0.106</v>
      </c>
      <c r="D70" s="147">
        <v>2.7581182795698922</v>
      </c>
      <c r="E70" s="147">
        <v>0.15958730158730158</v>
      </c>
      <c r="F70" s="134">
        <v>0</v>
      </c>
      <c r="G70" s="147">
        <v>1.3383333333333332</v>
      </c>
      <c r="H70" s="147">
        <v>5.3674714381720428</v>
      </c>
      <c r="I70" s="148">
        <v>3.5053714285714288</v>
      </c>
      <c r="J70" s="65"/>
      <c r="K70" s="65"/>
      <c r="L70" s="65"/>
      <c r="M70" s="65"/>
      <c r="N70" s="65"/>
      <c r="O70" s="65"/>
      <c r="P70" s="65"/>
      <c r="Q70" s="65"/>
    </row>
    <row r="71" spans="1:17" s="46" customFormat="1" ht="14.4" customHeight="1" x14ac:dyDescent="0.25">
      <c r="A71" s="113" t="s">
        <v>100</v>
      </c>
      <c r="B71" s="147">
        <v>3.9733333333333332</v>
      </c>
      <c r="C71" s="147">
        <v>3.4666666666666665E-2</v>
      </c>
      <c r="D71" s="147">
        <v>2.7886917562724016</v>
      </c>
      <c r="E71" s="147">
        <v>5.8627045924042616E-2</v>
      </c>
      <c r="F71" s="134">
        <v>0</v>
      </c>
      <c r="G71" s="147">
        <v>1.3166666666666667</v>
      </c>
      <c r="H71" s="147">
        <v>5.8923727598566318</v>
      </c>
      <c r="I71" s="148">
        <v>3.4260372194854942</v>
      </c>
      <c r="J71" s="65"/>
      <c r="K71" s="65"/>
      <c r="L71" s="65"/>
      <c r="M71" s="65"/>
      <c r="N71" s="65"/>
      <c r="O71" s="65"/>
      <c r="P71" s="65"/>
      <c r="Q71" s="65"/>
    </row>
    <row r="72" spans="1:17" s="46" customFormat="1" ht="14.4" customHeight="1" x14ac:dyDescent="0.25">
      <c r="A72" s="113" t="s">
        <v>101</v>
      </c>
      <c r="B72" s="147">
        <v>4.2149999999999999</v>
      </c>
      <c r="C72" s="147">
        <v>2.7333333333333334E-2</v>
      </c>
      <c r="D72" s="147">
        <v>2.7259089871937481</v>
      </c>
      <c r="E72" s="147">
        <v>0.10695468509984642</v>
      </c>
      <c r="F72" s="134">
        <v>0</v>
      </c>
      <c r="G72" s="147">
        <v>1.3366666666666667</v>
      </c>
      <c r="H72" s="147">
        <v>5.9111491400701626</v>
      </c>
      <c r="I72" s="148">
        <v>3.7161597542242704</v>
      </c>
      <c r="J72" s="65"/>
      <c r="K72" s="65"/>
      <c r="L72" s="65"/>
      <c r="M72" s="65"/>
      <c r="N72" s="65"/>
      <c r="O72" s="65"/>
      <c r="P72" s="65"/>
      <c r="Q72" s="65"/>
    </row>
    <row r="73" spans="1:17" s="46" customFormat="1" ht="14.4" customHeight="1" x14ac:dyDescent="0.25">
      <c r="A73" s="113" t="s">
        <v>102</v>
      </c>
      <c r="B73" s="147">
        <v>4.7683333333333335</v>
      </c>
      <c r="C73" s="147">
        <v>9.3666666666666676E-2</v>
      </c>
      <c r="D73" s="147">
        <v>2.8818888888888892</v>
      </c>
      <c r="E73" s="147">
        <v>0.14723655913978498</v>
      </c>
      <c r="F73" s="134">
        <v>0</v>
      </c>
      <c r="G73" s="147">
        <v>1.2083333333333333</v>
      </c>
      <c r="H73" s="147">
        <v>5.7369444444444442</v>
      </c>
      <c r="I73" s="148">
        <v>3.4916021505376347</v>
      </c>
      <c r="J73" s="65"/>
      <c r="K73" s="65"/>
      <c r="L73" s="65"/>
      <c r="M73" s="65"/>
      <c r="N73" s="65"/>
      <c r="O73" s="65"/>
      <c r="P73" s="65"/>
      <c r="Q73" s="65"/>
    </row>
    <row r="74" spans="1:17" s="46" customFormat="1" ht="14.4" customHeight="1" x14ac:dyDescent="0.25">
      <c r="A74" s="113" t="s">
        <v>103</v>
      </c>
      <c r="B74" s="147">
        <v>4.7966666666666669</v>
      </c>
      <c r="C74" s="147">
        <v>6.9333333333333344E-2</v>
      </c>
      <c r="D74" s="147">
        <v>3.2195555555555555</v>
      </c>
      <c r="E74" s="147">
        <v>0.15396057347670253</v>
      </c>
      <c r="F74" s="134">
        <v>0</v>
      </c>
      <c r="G74" s="147">
        <v>0.98666666666666669</v>
      </c>
      <c r="H74" s="147">
        <v>5.3092222222222221</v>
      </c>
      <c r="I74" s="148">
        <v>2.7966881720430106</v>
      </c>
      <c r="J74" s="65"/>
      <c r="K74" s="65"/>
      <c r="L74" s="65"/>
      <c r="M74" s="65"/>
      <c r="N74" s="65"/>
      <c r="O74" s="65"/>
      <c r="P74" s="65"/>
      <c r="Q74" s="65"/>
    </row>
    <row r="75" spans="1:17" s="46" customFormat="1" ht="14.4" customHeight="1" x14ac:dyDescent="0.25">
      <c r="A75" s="113" t="s">
        <v>104</v>
      </c>
      <c r="B75" s="147">
        <v>4.9766666666666666</v>
      </c>
      <c r="C75" s="147">
        <v>0.03</v>
      </c>
      <c r="D75" s="147">
        <v>3.1770813249289347</v>
      </c>
      <c r="E75" s="147">
        <v>0.13896950880912717</v>
      </c>
      <c r="F75" s="134">
        <v>0</v>
      </c>
      <c r="G75" s="147">
        <v>1.0900000000000001</v>
      </c>
      <c r="H75" s="147">
        <v>5.4680923866023976</v>
      </c>
      <c r="I75" s="148">
        <v>2.648023928517341</v>
      </c>
      <c r="J75" s="65"/>
      <c r="K75" s="65"/>
      <c r="L75" s="65"/>
      <c r="M75" s="65"/>
      <c r="N75" s="65"/>
      <c r="O75" s="65"/>
      <c r="P75" s="65"/>
      <c r="Q75" s="65"/>
    </row>
    <row r="76" spans="1:17" s="46" customFormat="1" ht="14.4" customHeight="1" x14ac:dyDescent="0.25">
      <c r="A76" s="113" t="s">
        <v>105</v>
      </c>
      <c r="B76" s="147">
        <v>4.9316666666666658</v>
      </c>
      <c r="C76" s="147">
        <v>0.08</v>
      </c>
      <c r="D76" s="147">
        <v>3.000833333333333</v>
      </c>
      <c r="E76" s="147">
        <v>0.12534178187403999</v>
      </c>
      <c r="F76" s="134">
        <v>0</v>
      </c>
      <c r="G76" s="147">
        <v>1.24</v>
      </c>
      <c r="H76" s="147">
        <v>5.5947542242703534</v>
      </c>
      <c r="I76" s="148">
        <v>3.455437788018433</v>
      </c>
      <c r="J76" s="65"/>
      <c r="K76" s="65"/>
      <c r="L76" s="65"/>
      <c r="M76" s="65"/>
      <c r="N76" s="65"/>
      <c r="O76" s="65"/>
      <c r="P76" s="65"/>
      <c r="Q76" s="65"/>
    </row>
    <row r="77" spans="1:17" s="46" customFormat="1" ht="14.4" customHeight="1" x14ac:dyDescent="0.25">
      <c r="A77" s="113" t="s">
        <v>106</v>
      </c>
      <c r="B77" s="147">
        <v>4.9716666666666667</v>
      </c>
      <c r="C77" s="147">
        <v>4.4666666666666667E-2</v>
      </c>
      <c r="D77" s="147">
        <v>2.6535134099616866</v>
      </c>
      <c r="E77" s="147">
        <v>4.6329749103942684E-2</v>
      </c>
      <c r="F77" s="134">
        <v>0</v>
      </c>
      <c r="G77" s="147">
        <v>1.1566666666666665</v>
      </c>
      <c r="H77" s="147">
        <v>5.3226318007662838</v>
      </c>
      <c r="I77" s="148">
        <v>3.2026129032258059</v>
      </c>
      <c r="J77" s="65"/>
      <c r="K77" s="65"/>
      <c r="L77" s="65"/>
      <c r="M77" s="65"/>
      <c r="N77" s="65"/>
      <c r="O77" s="65"/>
      <c r="P77" s="65"/>
      <c r="Q77" s="65"/>
    </row>
    <row r="78" spans="1:17" s="46" customFormat="1" ht="14.4" customHeight="1" x14ac:dyDescent="0.25">
      <c r="A78" s="113" t="s">
        <v>107</v>
      </c>
      <c r="B78" s="147">
        <v>4.918333333333333</v>
      </c>
      <c r="C78" s="147">
        <v>4.9999999999999996E-2</v>
      </c>
      <c r="D78" s="147">
        <v>2.6577088122605366</v>
      </c>
      <c r="E78" s="147">
        <v>2.5219116632160116E-2</v>
      </c>
      <c r="F78" s="134">
        <v>0</v>
      </c>
      <c r="G78" s="147">
        <v>1.0333333333333334</v>
      </c>
      <c r="H78" s="147">
        <v>4.6746411637931038</v>
      </c>
      <c r="I78" s="148">
        <v>2.4270938578329884</v>
      </c>
      <c r="J78" s="65"/>
      <c r="K78" s="65"/>
      <c r="L78" s="65"/>
      <c r="M78" s="65"/>
      <c r="N78" s="65"/>
      <c r="O78" s="65"/>
      <c r="P78" s="65"/>
      <c r="Q78" s="65"/>
    </row>
    <row r="79" spans="1:17" s="46" customFormat="1" ht="14.4" customHeight="1" x14ac:dyDescent="0.25">
      <c r="A79" s="113" t="s">
        <v>108</v>
      </c>
      <c r="B79" s="147">
        <v>4.5933333333333337</v>
      </c>
      <c r="C79" s="147">
        <v>5.3999999999999999E-2</v>
      </c>
      <c r="D79" s="147">
        <v>2.6533524904214567</v>
      </c>
      <c r="E79" s="147">
        <v>0.43484387247113382</v>
      </c>
      <c r="F79" s="134">
        <v>0</v>
      </c>
      <c r="G79" s="147">
        <v>1.0333333333333334</v>
      </c>
      <c r="H79" s="147">
        <v>4.6531429597701157</v>
      </c>
      <c r="I79" s="148">
        <v>2.172261254104439</v>
      </c>
      <c r="J79" s="65"/>
      <c r="K79" s="65"/>
      <c r="L79" s="65"/>
      <c r="M79" s="65"/>
      <c r="N79" s="65"/>
      <c r="O79" s="65"/>
      <c r="P79" s="65"/>
      <c r="Q79" s="65"/>
    </row>
    <row r="80" spans="1:17" s="46" customFormat="1" ht="14.4" customHeight="1" x14ac:dyDescent="0.25">
      <c r="A80" s="113" t="s">
        <v>109</v>
      </c>
      <c r="B80" s="147">
        <v>4.3639999999999999</v>
      </c>
      <c r="C80" s="147">
        <v>5.1999999999999998E-2</v>
      </c>
      <c r="D80" s="147">
        <v>2.7437597751710658</v>
      </c>
      <c r="E80" s="147">
        <v>7.0196969696969716E-2</v>
      </c>
      <c r="F80" s="134">
        <v>0</v>
      </c>
      <c r="G80" s="147">
        <v>0.98</v>
      </c>
      <c r="H80" s="147">
        <v>3.9950788123167151</v>
      </c>
      <c r="I80" s="148">
        <v>2.0355757575757569</v>
      </c>
      <c r="J80" s="65"/>
      <c r="K80" s="65"/>
      <c r="L80" s="65"/>
      <c r="M80" s="65"/>
      <c r="N80" s="65"/>
      <c r="O80" s="65"/>
      <c r="P80" s="65"/>
      <c r="Q80" s="65"/>
    </row>
    <row r="81" spans="1:17" s="46" customFormat="1" ht="14.4" customHeight="1" x14ac:dyDescent="0.25">
      <c r="A81" s="113" t="s">
        <v>110</v>
      </c>
      <c r="B81" s="147">
        <v>3.6733333333333333</v>
      </c>
      <c r="C81" s="147">
        <v>3.1666666666666669E-2</v>
      </c>
      <c r="D81" s="147">
        <v>2.6430660225442835</v>
      </c>
      <c r="E81" s="147">
        <v>8.8261183261183304E-2</v>
      </c>
      <c r="F81" s="134">
        <v>0</v>
      </c>
      <c r="G81" s="147">
        <v>0.85333333333333339</v>
      </c>
      <c r="H81" s="147">
        <v>3.6806553945249596</v>
      </c>
      <c r="I81" s="148">
        <v>1.8261399711399713</v>
      </c>
      <c r="J81" s="65"/>
      <c r="K81" s="65"/>
      <c r="L81" s="65"/>
      <c r="M81" s="65"/>
      <c r="N81" s="65"/>
      <c r="O81" s="65"/>
      <c r="P81" s="65"/>
      <c r="Q81" s="65"/>
    </row>
    <row r="82" spans="1:17" s="46" customFormat="1" ht="14.4" customHeight="1" x14ac:dyDescent="0.25">
      <c r="A82" s="113" t="s">
        <v>111</v>
      </c>
      <c r="B82" s="147">
        <v>3.5143333333333331</v>
      </c>
      <c r="C82" s="147">
        <v>6.0999999999999999E-2</v>
      </c>
      <c r="D82" s="147">
        <v>2.6512569169960476</v>
      </c>
      <c r="E82" s="147">
        <v>0.10167157022992268</v>
      </c>
      <c r="F82" s="134">
        <v>0</v>
      </c>
      <c r="G82" s="147">
        <v>0.80000000000000016</v>
      </c>
      <c r="H82" s="147">
        <v>3.5433010540184449</v>
      </c>
      <c r="I82" s="148">
        <v>1.642695143656242</v>
      </c>
      <c r="J82" s="65"/>
      <c r="K82" s="65"/>
      <c r="L82" s="65"/>
      <c r="M82" s="65"/>
      <c r="N82" s="65"/>
      <c r="O82" s="65"/>
      <c r="P82" s="65"/>
      <c r="Q82" s="65"/>
    </row>
    <row r="83" spans="1:17" s="46" customFormat="1" ht="14.4" customHeight="1" x14ac:dyDescent="0.25">
      <c r="A83" s="113" t="s">
        <v>112</v>
      </c>
      <c r="B83" s="147">
        <v>3.1486666666666667</v>
      </c>
      <c r="C83" s="147">
        <v>0.06</v>
      </c>
      <c r="D83" s="147">
        <v>2.6436921850079744</v>
      </c>
      <c r="E83" s="147">
        <v>8.9420634920634942E-2</v>
      </c>
      <c r="F83" s="134">
        <v>0</v>
      </c>
      <c r="G83" s="147">
        <v>0.76333333333333331</v>
      </c>
      <c r="H83" s="147">
        <v>3.5107615629984052</v>
      </c>
      <c r="I83" s="148">
        <v>1.7063968253968251</v>
      </c>
      <c r="J83" s="65"/>
      <c r="K83" s="65"/>
      <c r="L83" s="65"/>
      <c r="M83" s="65"/>
      <c r="N83" s="65"/>
      <c r="O83" s="65"/>
      <c r="P83" s="65"/>
      <c r="Q83" s="65"/>
    </row>
    <row r="84" spans="1:17" s="46" customFormat="1" ht="14.4" customHeight="1" x14ac:dyDescent="0.25">
      <c r="A84" s="113" t="s">
        <v>113</v>
      </c>
      <c r="B84" s="147">
        <v>3.0026666666666664</v>
      </c>
      <c r="C84" s="147">
        <v>5.5E-2</v>
      </c>
      <c r="D84" s="147">
        <v>2.6527238930659984</v>
      </c>
      <c r="E84" s="147">
        <v>8.6744360902255666E-2</v>
      </c>
      <c r="F84" s="147">
        <v>3.4033333333333338</v>
      </c>
      <c r="G84" s="147">
        <v>0.65666666666666673</v>
      </c>
      <c r="H84" s="147">
        <v>3.6972827903091066</v>
      </c>
      <c r="I84" s="148">
        <v>1.9521574770258983</v>
      </c>
      <c r="J84" s="65"/>
      <c r="K84" s="65"/>
      <c r="L84" s="65"/>
      <c r="M84" s="65"/>
      <c r="N84" s="65"/>
      <c r="O84" s="65"/>
      <c r="P84" s="65"/>
      <c r="Q84" s="65"/>
    </row>
    <row r="85" spans="1:17" s="46" customFormat="1" ht="14.4" customHeight="1" x14ac:dyDescent="0.25">
      <c r="A85" s="113" t="s">
        <v>114</v>
      </c>
      <c r="B85" s="147">
        <v>2.86</v>
      </c>
      <c r="C85" s="147">
        <v>4.7999999999999994E-2</v>
      </c>
      <c r="D85" s="147">
        <v>2.6416491228070176</v>
      </c>
      <c r="E85" s="147">
        <v>5.1530303030303058E-2</v>
      </c>
      <c r="F85" s="147">
        <v>3.4</v>
      </c>
      <c r="G85" s="147">
        <v>0.7533333333333333</v>
      </c>
      <c r="H85" s="147">
        <v>3.5142906178489706</v>
      </c>
      <c r="I85" s="148">
        <v>1.9957575757575761</v>
      </c>
      <c r="J85" s="65"/>
      <c r="K85" s="65"/>
      <c r="L85" s="65"/>
      <c r="M85" s="65"/>
      <c r="N85" s="65"/>
      <c r="O85" s="65"/>
      <c r="P85" s="65"/>
      <c r="Q85" s="65"/>
    </row>
    <row r="86" spans="1:17" s="46" customFormat="1" ht="14.4" customHeight="1" x14ac:dyDescent="0.25">
      <c r="A86" s="113" t="s">
        <v>115</v>
      </c>
      <c r="B86" s="147">
        <v>2.6186666666666665</v>
      </c>
      <c r="C86" s="147">
        <v>4.5000000000000005E-2</v>
      </c>
      <c r="D86" s="147">
        <v>2.6420029487420789</v>
      </c>
      <c r="E86" s="147">
        <v>3.1696969696969717E-2</v>
      </c>
      <c r="F86" s="147">
        <v>3.8083333333333336</v>
      </c>
      <c r="G86" s="147">
        <v>0.73099999999999998</v>
      </c>
      <c r="H86" s="147">
        <v>4.4651568479829349</v>
      </c>
      <c r="I86" s="148">
        <v>2.7096818181818185</v>
      </c>
      <c r="J86" s="65"/>
      <c r="K86" s="65"/>
      <c r="L86" s="65"/>
      <c r="M86" s="65"/>
      <c r="N86" s="65"/>
      <c r="O86" s="65"/>
      <c r="P86" s="65"/>
      <c r="Q86" s="65"/>
    </row>
    <row r="87" spans="1:17" s="46" customFormat="1" ht="14.4" customHeight="1" x14ac:dyDescent="0.25">
      <c r="A87" s="113" t="s">
        <v>116</v>
      </c>
      <c r="B87" s="147">
        <v>2.6133333333333333</v>
      </c>
      <c r="C87" s="147">
        <v>2.3999999999999997E-2</v>
      </c>
      <c r="D87" s="147">
        <v>2.6856139971139972</v>
      </c>
      <c r="E87" s="147">
        <v>6.0611376927166422E-2</v>
      </c>
      <c r="F87" s="147">
        <v>3.3966666666666669</v>
      </c>
      <c r="G87" s="147">
        <v>0.64766666666666661</v>
      </c>
      <c r="H87" s="147">
        <v>4.7076168831168834</v>
      </c>
      <c r="I87" s="148">
        <v>2.7454116351484772</v>
      </c>
      <c r="J87" s="65"/>
      <c r="K87" s="65"/>
      <c r="L87" s="65"/>
      <c r="M87" s="65"/>
      <c r="N87" s="65"/>
      <c r="O87" s="65"/>
      <c r="P87" s="65"/>
      <c r="Q87" s="65"/>
    </row>
    <row r="88" spans="1:17" s="46" customFormat="1" ht="14.4" customHeight="1" x14ac:dyDescent="0.25">
      <c r="A88" s="113" t="s">
        <v>117</v>
      </c>
      <c r="B88" s="147">
        <v>2.6516666666666668</v>
      </c>
      <c r="C88" s="147">
        <v>6.2333333333333331E-2</v>
      </c>
      <c r="D88" s="147">
        <v>2.955522138680033</v>
      </c>
      <c r="E88" s="147">
        <v>0.54206608552591184</v>
      </c>
      <c r="F88" s="147">
        <v>3.3433333333333333</v>
      </c>
      <c r="G88" s="147">
        <v>0.54112507331378279</v>
      </c>
      <c r="H88" s="147">
        <v>4.5954720133667513</v>
      </c>
      <c r="I88" s="148">
        <v>2.6119333701354948</v>
      </c>
      <c r="J88" s="65"/>
      <c r="K88" s="65"/>
      <c r="L88" s="65"/>
      <c r="M88" s="65"/>
      <c r="N88" s="65"/>
      <c r="O88" s="65"/>
      <c r="P88" s="65"/>
      <c r="Q88" s="65"/>
    </row>
    <row r="89" spans="1:17" s="46" customFormat="1" ht="14.4" customHeight="1" x14ac:dyDescent="0.25">
      <c r="A89" s="113" t="s">
        <v>118</v>
      </c>
      <c r="B89" s="147">
        <v>2.6990000000000003</v>
      </c>
      <c r="C89" s="147">
        <v>4.1000000000000002E-2</v>
      </c>
      <c r="D89" s="147">
        <v>3.3791594896331731</v>
      </c>
      <c r="E89" s="147">
        <v>3.3015873015873026E-2</v>
      </c>
      <c r="F89" s="147">
        <v>3.1333333333333333</v>
      </c>
      <c r="G89" s="147">
        <v>0.6039792663476875</v>
      </c>
      <c r="H89" s="147">
        <v>4.4230334928229667</v>
      </c>
      <c r="I89" s="148">
        <v>2.6209523809523811</v>
      </c>
      <c r="J89" s="65"/>
      <c r="K89" s="65"/>
      <c r="L89" s="65"/>
      <c r="M89" s="65"/>
      <c r="N89" s="65"/>
      <c r="O89" s="65"/>
      <c r="P89" s="65"/>
      <c r="Q89" s="65"/>
    </row>
    <row r="90" spans="1:17" s="46" customFormat="1" ht="14.4" customHeight="1" x14ac:dyDescent="0.25">
      <c r="A90" s="113" t="s">
        <v>119</v>
      </c>
      <c r="B90" s="147">
        <v>2.6726666666666663</v>
      </c>
      <c r="C90" s="147">
        <v>3.1333333333333331E-2</v>
      </c>
      <c r="D90" s="147">
        <v>3.6874270656879351</v>
      </c>
      <c r="E90" s="147">
        <v>2.640692640692641E-2</v>
      </c>
      <c r="F90" s="147">
        <v>2.9599999999999995</v>
      </c>
      <c r="G90" s="147">
        <v>0.53372799422799422</v>
      </c>
      <c r="H90" s="147">
        <v>4.2555517912039642</v>
      </c>
      <c r="I90" s="148">
        <v>2.5666305916305916</v>
      </c>
      <c r="J90" s="65"/>
      <c r="K90" s="65"/>
      <c r="L90" s="65"/>
      <c r="M90" s="65"/>
      <c r="N90" s="65"/>
      <c r="O90" s="65"/>
      <c r="P90" s="65"/>
      <c r="Q90" s="65"/>
    </row>
    <row r="91" spans="1:17" s="46" customFormat="1" ht="14.4" customHeight="1" x14ac:dyDescent="0.25">
      <c r="A91" s="113" t="s">
        <v>120</v>
      </c>
      <c r="B91" s="147">
        <v>2.7533333333333334</v>
      </c>
      <c r="C91" s="147">
        <v>0.02</v>
      </c>
      <c r="D91" s="147">
        <v>3.6738961038961038</v>
      </c>
      <c r="E91" s="147">
        <v>2.2525252525252528E-2</v>
      </c>
      <c r="F91" s="147">
        <v>2.6</v>
      </c>
      <c r="G91" s="147">
        <v>0.4501725019069413</v>
      </c>
      <c r="H91" s="147">
        <v>3.948821067821068</v>
      </c>
      <c r="I91" s="148">
        <v>2.4194588744588743</v>
      </c>
      <c r="J91" s="65"/>
      <c r="K91" s="65"/>
      <c r="L91" s="65"/>
      <c r="M91" s="65"/>
      <c r="N91" s="65"/>
      <c r="O91" s="65"/>
      <c r="P91" s="65"/>
      <c r="Q91" s="65"/>
    </row>
    <row r="92" spans="1:17" s="46" customFormat="1" ht="14.4" customHeight="1" x14ac:dyDescent="0.25">
      <c r="A92" s="113" t="s">
        <v>121</v>
      </c>
      <c r="B92" s="147">
        <v>2.3776666666666668</v>
      </c>
      <c r="C92" s="147">
        <v>5.0000000000000001E-3</v>
      </c>
      <c r="D92" s="147">
        <v>3.6439393939393945</v>
      </c>
      <c r="E92" s="147">
        <v>2.4374003189792669E-2</v>
      </c>
      <c r="F92" s="147">
        <v>1.96</v>
      </c>
      <c r="G92" s="147">
        <v>0.33945158730158731</v>
      </c>
      <c r="H92" s="147">
        <v>3.3277033492822969</v>
      </c>
      <c r="I92" s="148">
        <v>2.6027081994622043</v>
      </c>
      <c r="J92" s="65"/>
      <c r="K92" s="65"/>
      <c r="L92" s="65"/>
      <c r="M92" s="65"/>
      <c r="N92" s="65"/>
      <c r="O92" s="65"/>
      <c r="P92" s="65"/>
      <c r="Q92" s="65"/>
    </row>
    <row r="93" spans="1:17" s="46" customFormat="1" ht="14.4" customHeight="1" x14ac:dyDescent="0.25">
      <c r="A93" s="113" t="s">
        <v>122</v>
      </c>
      <c r="B93" s="147">
        <v>2.1826666666666665</v>
      </c>
      <c r="C93" s="147">
        <v>2.4666666666666667E-2</v>
      </c>
      <c r="D93" s="147">
        <v>3.4970258980785296</v>
      </c>
      <c r="E93" s="147">
        <v>1.8227272727272731E-2</v>
      </c>
      <c r="F93" s="147">
        <v>2.1966666666666668</v>
      </c>
      <c r="G93" s="147">
        <v>0.39675238095238097</v>
      </c>
      <c r="H93" s="147">
        <v>3.5590810359231408</v>
      </c>
      <c r="I93" s="148">
        <v>2.2789730639730639</v>
      </c>
      <c r="J93" s="65"/>
      <c r="K93" s="65"/>
      <c r="L93" s="65"/>
      <c r="M93" s="65"/>
      <c r="N93" s="65"/>
      <c r="O93" s="65"/>
      <c r="P93" s="65"/>
      <c r="Q93" s="65"/>
    </row>
    <row r="94" spans="1:17" s="46" customFormat="1" ht="14.4" customHeight="1" x14ac:dyDescent="0.25">
      <c r="A94" s="113" t="s">
        <v>123</v>
      </c>
      <c r="B94" s="147">
        <v>2.1560000000000001</v>
      </c>
      <c r="C94" s="147">
        <v>4.8333333333333339E-2</v>
      </c>
      <c r="D94" s="147">
        <v>2.9772793148880106</v>
      </c>
      <c r="E94" s="147">
        <v>4.2821067821067815E-2</v>
      </c>
      <c r="F94" s="147">
        <v>2.1999999999999997</v>
      </c>
      <c r="G94" s="147">
        <v>0.39599567099567107</v>
      </c>
      <c r="H94" s="147">
        <v>3.3527489177489183</v>
      </c>
      <c r="I94" s="148">
        <v>2.1381094276094279</v>
      </c>
      <c r="J94" s="65"/>
      <c r="K94" s="65"/>
      <c r="L94" s="65"/>
      <c r="M94" s="65"/>
      <c r="N94" s="65"/>
      <c r="O94" s="65"/>
      <c r="P94" s="65"/>
      <c r="Q94" s="65"/>
    </row>
    <row r="95" spans="1:17" s="46" customFormat="1" ht="14.4" customHeight="1" x14ac:dyDescent="0.25">
      <c r="A95" s="113" t="s">
        <v>124</v>
      </c>
      <c r="B95" s="147">
        <v>2.1560000000000001</v>
      </c>
      <c r="C95" s="147">
        <v>2.5333333333333333E-2</v>
      </c>
      <c r="D95" s="147">
        <v>2.8835317460317458</v>
      </c>
      <c r="E95" s="147">
        <v>0.18555555555555556</v>
      </c>
      <c r="F95" s="147">
        <v>2.23</v>
      </c>
      <c r="G95" s="147">
        <v>0.33407575757575758</v>
      </c>
      <c r="H95" s="147">
        <v>3.4355555555555561</v>
      </c>
      <c r="I95" s="148">
        <v>2.1919617224880383</v>
      </c>
      <c r="J95" s="65"/>
      <c r="K95" s="65"/>
      <c r="L95" s="65"/>
      <c r="M95" s="65"/>
      <c r="N95" s="65"/>
      <c r="O95" s="65"/>
      <c r="P95" s="65"/>
      <c r="Q95" s="65"/>
    </row>
    <row r="96" spans="1:17" s="46" customFormat="1" ht="14.4" customHeight="1" x14ac:dyDescent="0.25">
      <c r="A96" s="113" t="s">
        <v>125</v>
      </c>
      <c r="B96" s="147">
        <v>2.2826666666666666</v>
      </c>
      <c r="C96" s="147">
        <v>-1E-3</v>
      </c>
      <c r="D96" s="147">
        <v>2.8833333333333329</v>
      </c>
      <c r="E96" s="147">
        <v>0.28971371610845292</v>
      </c>
      <c r="F96" s="147">
        <v>2.0299999999999998</v>
      </c>
      <c r="G96" s="147">
        <v>7.2996031746031739E-2</v>
      </c>
      <c r="H96" s="147">
        <v>3.5235416666666666</v>
      </c>
      <c r="I96" s="148">
        <v>1.9179513556618819</v>
      </c>
      <c r="J96" s="65"/>
      <c r="K96" s="65"/>
      <c r="L96" s="65"/>
      <c r="M96" s="65"/>
      <c r="N96" s="65"/>
      <c r="O96" s="65"/>
      <c r="P96" s="65"/>
      <c r="Q96" s="65"/>
    </row>
    <row r="97" spans="1:17" s="46" customFormat="1" ht="14.4" customHeight="1" x14ac:dyDescent="0.25">
      <c r="A97" s="113" t="s">
        <v>126</v>
      </c>
      <c r="B97" s="147">
        <v>2.0283333333333333</v>
      </c>
      <c r="C97" s="147">
        <v>-3.9333333333333331E-2</v>
      </c>
      <c r="D97" s="147">
        <v>2.3619523809523808</v>
      </c>
      <c r="E97" s="147">
        <v>0.25916305916305915</v>
      </c>
      <c r="F97" s="147">
        <v>1.843333333333333</v>
      </c>
      <c r="G97" s="147">
        <v>-0.11439696969696971</v>
      </c>
      <c r="H97" s="147">
        <v>2.682756854256855</v>
      </c>
      <c r="I97" s="148">
        <v>1.7518398268398272</v>
      </c>
      <c r="J97" s="65"/>
      <c r="K97" s="65"/>
      <c r="L97" s="65"/>
      <c r="M97" s="65"/>
      <c r="N97" s="65"/>
      <c r="O97" s="65"/>
      <c r="P97" s="65"/>
      <c r="Q97" s="65"/>
    </row>
    <row r="98" spans="1:17" s="46" customFormat="1" ht="14.4" customHeight="1" x14ac:dyDescent="0.25">
      <c r="A98" s="113" t="s">
        <v>127</v>
      </c>
      <c r="B98" s="147">
        <v>1.7759999999999998</v>
      </c>
      <c r="C98" s="147">
        <v>-3.5999999999999997E-2</v>
      </c>
      <c r="D98" s="147">
        <v>2.2781517033690943</v>
      </c>
      <c r="E98" s="147">
        <v>0.29828364389233952</v>
      </c>
      <c r="F98" s="147">
        <v>1.5766666666666669</v>
      </c>
      <c r="G98" s="147">
        <v>-0.12504617918313574</v>
      </c>
      <c r="H98" s="147">
        <v>2.2888628521237222</v>
      </c>
      <c r="I98" s="148">
        <v>1.5636659765355418</v>
      </c>
      <c r="J98" s="65"/>
      <c r="K98" s="65"/>
      <c r="L98" s="65"/>
      <c r="M98" s="65"/>
      <c r="N98" s="65"/>
      <c r="O98" s="65"/>
      <c r="P98" s="65"/>
      <c r="Q98" s="65"/>
    </row>
    <row r="99" spans="1:17" s="46" customFormat="1" ht="14.4" customHeight="1" x14ac:dyDescent="0.25">
      <c r="A99" s="113" t="s">
        <v>128</v>
      </c>
      <c r="B99" s="147">
        <v>1.7700000000000002</v>
      </c>
      <c r="C99" s="147">
        <v>-3.3666666666666671E-2</v>
      </c>
      <c r="D99" s="147">
        <v>2.0845909090909092</v>
      </c>
      <c r="E99" s="147">
        <v>0.43196825396825389</v>
      </c>
      <c r="F99" s="147">
        <v>2.0900000000000003</v>
      </c>
      <c r="G99" s="147">
        <v>-3.7240829346092685E-4</v>
      </c>
      <c r="H99" s="147">
        <v>2.9529393939393942</v>
      </c>
      <c r="I99" s="148">
        <v>2.1328015873015875</v>
      </c>
      <c r="J99" s="65"/>
      <c r="K99" s="65"/>
      <c r="L99" s="65"/>
      <c r="M99" s="65"/>
      <c r="N99" s="65"/>
      <c r="O99" s="65"/>
      <c r="P99" s="65"/>
      <c r="Q99" s="65"/>
    </row>
    <row r="100" spans="1:17" s="46" customFormat="1" ht="14.4" customHeight="1" x14ac:dyDescent="0.25">
      <c r="A100" s="113" t="s">
        <v>129</v>
      </c>
      <c r="B100" s="147">
        <v>1.78</v>
      </c>
      <c r="C100" s="147">
        <v>-5.5333333333333339E-2</v>
      </c>
      <c r="D100" s="147">
        <v>1.9929809305873374</v>
      </c>
      <c r="E100" s="147">
        <v>0.59771395881006872</v>
      </c>
      <c r="F100" s="147">
        <v>2.7100000000000004</v>
      </c>
      <c r="G100" s="147">
        <v>7.4133910533910538E-2</v>
      </c>
      <c r="H100" s="147">
        <v>3.2684054157131963</v>
      </c>
      <c r="I100" s="148">
        <v>2.4443954996186115</v>
      </c>
      <c r="J100" s="65"/>
      <c r="K100" s="65"/>
      <c r="L100" s="65"/>
      <c r="M100" s="65"/>
      <c r="N100" s="65"/>
      <c r="O100" s="65"/>
      <c r="P100" s="65"/>
      <c r="Q100" s="65"/>
    </row>
    <row r="101" spans="1:17" s="46" customFormat="1" ht="14.4" customHeight="1" x14ac:dyDescent="0.25">
      <c r="A101" s="113" t="s">
        <v>130</v>
      </c>
      <c r="B101" s="147">
        <v>1.7266666666666666</v>
      </c>
      <c r="C101" s="147">
        <v>-4.4666666666666667E-2</v>
      </c>
      <c r="D101" s="147">
        <v>1.9663091787439615</v>
      </c>
      <c r="E101" s="147">
        <v>0.84572533111434722</v>
      </c>
      <c r="F101" s="147">
        <v>2.5183333333333331</v>
      </c>
      <c r="G101" s="147">
        <v>4.3488452297915224E-2</v>
      </c>
      <c r="H101" s="147">
        <v>2.981925465838509</v>
      </c>
      <c r="I101" s="148">
        <v>2.2612506067540394</v>
      </c>
      <c r="J101" s="65"/>
      <c r="K101" s="65"/>
      <c r="L101" s="65"/>
      <c r="M101" s="65"/>
      <c r="N101" s="65"/>
      <c r="O101" s="65"/>
      <c r="P101" s="65"/>
      <c r="Q101" s="65"/>
    </row>
    <row r="102" spans="1:17" s="66" customFormat="1" ht="14.4" customHeight="1" x14ac:dyDescent="0.25">
      <c r="A102" s="113" t="s">
        <v>131</v>
      </c>
      <c r="B102" s="147">
        <v>1.7033333333333331</v>
      </c>
      <c r="C102" s="147">
        <v>-4.3333333333333335E-2</v>
      </c>
      <c r="D102" s="147">
        <v>1.9510697032436166</v>
      </c>
      <c r="E102" s="147">
        <v>0.98185507246376813</v>
      </c>
      <c r="F102" s="147">
        <v>2.7083333333333335</v>
      </c>
      <c r="G102" s="147">
        <v>4.9365217391304346E-2</v>
      </c>
      <c r="H102" s="147">
        <v>2.9241476880607316</v>
      </c>
      <c r="I102" s="148">
        <v>2.2430434782608697</v>
      </c>
      <c r="J102" s="65"/>
      <c r="K102" s="65"/>
      <c r="L102" s="65"/>
      <c r="M102" s="65"/>
      <c r="N102" s="65"/>
      <c r="O102" s="65"/>
      <c r="P102" s="65"/>
      <c r="Q102" s="65"/>
    </row>
    <row r="103" spans="1:17" s="66" customFormat="1" ht="14.4" customHeight="1" x14ac:dyDescent="0.25">
      <c r="A103" s="113" t="s">
        <v>132</v>
      </c>
      <c r="B103" s="147">
        <v>1.7416666666666665</v>
      </c>
      <c r="C103" s="147">
        <v>-3.3666666666666671E-2</v>
      </c>
      <c r="D103" s="147">
        <v>1.9147493734335839</v>
      </c>
      <c r="E103" s="147">
        <v>1.228436507936508</v>
      </c>
      <c r="F103" s="147">
        <v>2.5983333333333332</v>
      </c>
      <c r="G103" s="147">
        <v>5.1054112554112553E-2</v>
      </c>
      <c r="H103" s="147">
        <v>2.8638687628161308</v>
      </c>
      <c r="I103" s="148">
        <v>2.3719444444444444</v>
      </c>
      <c r="J103" s="65"/>
      <c r="K103" s="65"/>
      <c r="L103" s="65"/>
      <c r="M103" s="65"/>
      <c r="N103" s="65"/>
      <c r="O103" s="65"/>
      <c r="P103" s="65"/>
      <c r="Q103" s="65"/>
    </row>
    <row r="104" spans="1:17" s="66" customFormat="1" ht="14.4" customHeight="1" x14ac:dyDescent="0.25">
      <c r="A104" s="113" t="s">
        <v>133</v>
      </c>
      <c r="B104" s="147">
        <v>1.8633333333333333</v>
      </c>
      <c r="C104" s="147">
        <v>-6.133333333333333E-2</v>
      </c>
      <c r="D104" s="147">
        <v>1.9047117794486217</v>
      </c>
      <c r="E104" s="147">
        <v>1.5786633249791144</v>
      </c>
      <c r="F104" s="147">
        <v>2.7416666666666667</v>
      </c>
      <c r="G104" s="147">
        <v>6.1307503607503616E-2</v>
      </c>
      <c r="H104" s="147">
        <v>2.9118045112781963</v>
      </c>
      <c r="I104" s="148">
        <v>2.7581286549707609</v>
      </c>
      <c r="J104" s="65"/>
      <c r="K104" s="65"/>
      <c r="L104" s="65"/>
      <c r="M104" s="65"/>
      <c r="N104" s="65"/>
      <c r="O104" s="65"/>
      <c r="P104" s="65"/>
      <c r="Q104" s="65"/>
    </row>
    <row r="105" spans="1:17" s="66" customFormat="1" ht="14.4" customHeight="1" x14ac:dyDescent="0.25">
      <c r="A105" s="113" t="s">
        <v>134</v>
      </c>
      <c r="B105" s="147">
        <v>2.0417666666666663</v>
      </c>
      <c r="C105" s="147">
        <v>-6.7000000000000004E-2</v>
      </c>
      <c r="D105" s="147">
        <v>2.0132440884820748</v>
      </c>
      <c r="E105" s="147">
        <v>1.8742929292929293</v>
      </c>
      <c r="F105" s="147">
        <v>2.6883333333333339</v>
      </c>
      <c r="G105" s="147">
        <v>4.3386991028295387E-2</v>
      </c>
      <c r="H105" s="147">
        <v>2.8353630816170861</v>
      </c>
      <c r="I105" s="148">
        <v>2.9197186147186152</v>
      </c>
      <c r="J105" s="65"/>
      <c r="K105" s="65"/>
      <c r="L105" s="65"/>
      <c r="M105" s="65"/>
      <c r="N105" s="65"/>
      <c r="O105" s="65"/>
      <c r="P105" s="65"/>
      <c r="Q105" s="65"/>
    </row>
    <row r="106" spans="1:17" s="66" customFormat="1" ht="14.4" customHeight="1" x14ac:dyDescent="0.25">
      <c r="A106" s="113" t="s">
        <v>135</v>
      </c>
      <c r="B106" s="147">
        <v>1.9531666666666665</v>
      </c>
      <c r="C106" s="147">
        <v>-6.133333333333333E-2</v>
      </c>
      <c r="D106" s="147">
        <v>1.915180500658761</v>
      </c>
      <c r="E106" s="147">
        <v>2.0775445861029382</v>
      </c>
      <c r="F106" s="147">
        <v>2.6133333333333333</v>
      </c>
      <c r="G106" s="147">
        <v>9.4751770731175758E-2</v>
      </c>
      <c r="H106" s="147">
        <v>2.6828774703557308</v>
      </c>
      <c r="I106" s="148">
        <v>2.9274628600486725</v>
      </c>
      <c r="J106" s="65"/>
      <c r="K106" s="65"/>
      <c r="L106" s="65"/>
      <c r="M106" s="65"/>
      <c r="N106" s="65"/>
      <c r="O106" s="65"/>
      <c r="P106" s="65"/>
      <c r="Q106" s="65"/>
    </row>
    <row r="107" spans="1:17" s="66" customFormat="1" ht="14.4" customHeight="1" x14ac:dyDescent="0.25">
      <c r="A107" s="113" t="s">
        <v>136</v>
      </c>
      <c r="B107" s="147">
        <v>1.9799999999999998</v>
      </c>
      <c r="C107" s="147">
        <v>-6.1666666666666668E-2</v>
      </c>
      <c r="D107" s="147">
        <v>1.9518500797448162</v>
      </c>
      <c r="E107" s="147">
        <v>2.3597623604465707</v>
      </c>
      <c r="F107" s="147">
        <v>2.5116666666666667</v>
      </c>
      <c r="G107" s="147">
        <v>9.703502415458938E-2</v>
      </c>
      <c r="H107" s="147">
        <v>2.5903349282296646</v>
      </c>
      <c r="I107" s="148">
        <v>3.033968102073366</v>
      </c>
      <c r="J107" s="65"/>
      <c r="K107" s="65"/>
      <c r="L107" s="65"/>
      <c r="M107" s="65"/>
      <c r="N107" s="65"/>
      <c r="O107" s="65"/>
      <c r="P107" s="65"/>
      <c r="Q107" s="65"/>
    </row>
    <row r="108" spans="1:17" s="66" customFormat="1" ht="14.4" customHeight="1" x14ac:dyDescent="0.25">
      <c r="A108" s="113" t="s">
        <v>162</v>
      </c>
      <c r="B108" s="147">
        <v>1.8149666666666668</v>
      </c>
      <c r="C108" s="147">
        <v>-5.7999999999999996E-2</v>
      </c>
      <c r="D108" s="147">
        <v>1.90062656641604</v>
      </c>
      <c r="E108" s="147">
        <v>2.4385045948203845</v>
      </c>
      <c r="F108" s="147">
        <v>2.0383333333333336</v>
      </c>
      <c r="G108" s="147">
        <v>-1.7416955266955265E-2</v>
      </c>
      <c r="H108" s="147">
        <v>2.1825146198830407</v>
      </c>
      <c r="I108" s="148">
        <v>2.6536925647451963</v>
      </c>
      <c r="J108" s="65"/>
      <c r="K108" s="65"/>
      <c r="L108" s="65"/>
      <c r="M108" s="65"/>
      <c r="N108" s="65"/>
      <c r="O108" s="65"/>
      <c r="P108" s="65"/>
      <c r="Q108" s="65"/>
    </row>
    <row r="109" spans="1:17" s="66" customFormat="1" ht="14.4" customHeight="1" x14ac:dyDescent="0.25">
      <c r="A109" s="113" t="s">
        <v>163</v>
      </c>
      <c r="B109" s="147">
        <v>1.4015333333333333</v>
      </c>
      <c r="C109" s="147">
        <v>-6.9333333333333344E-2</v>
      </c>
      <c r="D109" s="147">
        <v>1.7131508319914117</v>
      </c>
      <c r="E109" s="147">
        <v>2.3518463203463202</v>
      </c>
      <c r="F109" s="147">
        <v>1.5200000000000002</v>
      </c>
      <c r="G109" s="147">
        <v>-7.3699951459676852E-2</v>
      </c>
      <c r="H109" s="147">
        <v>1.7853063818967707</v>
      </c>
      <c r="I109" s="148">
        <v>2.3337936507936505</v>
      </c>
      <c r="J109" s="65"/>
      <c r="K109" s="65"/>
      <c r="L109" s="65"/>
      <c r="M109" s="65"/>
      <c r="N109" s="65"/>
      <c r="O109" s="65"/>
      <c r="P109" s="65"/>
      <c r="Q109" s="65"/>
    </row>
    <row r="110" spans="1:17" s="66" customFormat="1" ht="14.4" customHeight="1" x14ac:dyDescent="0.25">
      <c r="A110" s="113" t="s">
        <v>164</v>
      </c>
      <c r="B110" s="147">
        <v>0.98426666666666662</v>
      </c>
      <c r="C110" s="147">
        <v>-6.533333333333334E-2</v>
      </c>
      <c r="D110" s="147">
        <v>1.2360938300051203</v>
      </c>
      <c r="E110" s="147">
        <v>2.023318181818182</v>
      </c>
      <c r="F110" s="147">
        <v>1.0250000000000001</v>
      </c>
      <c r="G110" s="147">
        <v>-0.19603535353535353</v>
      </c>
      <c r="H110" s="147">
        <v>1.211153353814644</v>
      </c>
      <c r="I110" s="148">
        <v>1.7949848484848483</v>
      </c>
      <c r="J110" s="65"/>
      <c r="K110" s="65"/>
      <c r="L110" s="65"/>
      <c r="M110" s="65"/>
      <c r="N110" s="65"/>
      <c r="O110" s="65"/>
      <c r="P110" s="65"/>
      <c r="Q110" s="65"/>
    </row>
    <row r="111" spans="1:17" s="66" customFormat="1" ht="14.4" customHeight="1" x14ac:dyDescent="0.25">
      <c r="A111" s="113" t="s">
        <v>165</v>
      </c>
      <c r="B111" s="147">
        <v>0.91746666666666676</v>
      </c>
      <c r="C111" s="147">
        <v>-4.4000000000000004E-2</v>
      </c>
      <c r="D111" s="147">
        <v>1.1553982683982682</v>
      </c>
      <c r="E111" s="147">
        <v>1.6053265740107847</v>
      </c>
      <c r="F111" s="147">
        <v>1.18</v>
      </c>
      <c r="G111" s="147">
        <v>-8.9339855072463781E-2</v>
      </c>
      <c r="H111" s="147">
        <v>1.3487258297258296</v>
      </c>
      <c r="I111" s="148">
        <v>1.7939268626110731</v>
      </c>
      <c r="J111" s="65"/>
      <c r="K111" s="65"/>
      <c r="L111" s="65"/>
      <c r="M111" s="65"/>
      <c r="N111" s="65"/>
      <c r="O111" s="65"/>
      <c r="P111" s="65"/>
      <c r="Q111" s="65"/>
    </row>
    <row r="112" spans="1:17" s="66" customFormat="1" ht="14.4" customHeight="1" x14ac:dyDescent="0.25">
      <c r="A112" s="113" t="s">
        <v>137</v>
      </c>
      <c r="B112" s="147">
        <v>0.68110000000000015</v>
      </c>
      <c r="C112" s="147">
        <v>-4.4666666666666667E-2</v>
      </c>
      <c r="D112" s="147">
        <v>1.0531282752335385</v>
      </c>
      <c r="E112" s="147">
        <v>1.1308574466469203</v>
      </c>
      <c r="F112" s="147">
        <v>0.84166666666666667</v>
      </c>
      <c r="G112" s="147">
        <v>-2.9204545454545459E-2</v>
      </c>
      <c r="H112" s="147">
        <v>1.281851598693704</v>
      </c>
      <c r="I112" s="148">
        <v>1.3772765246449457</v>
      </c>
      <c r="J112" s="65"/>
      <c r="K112" s="65"/>
      <c r="L112" s="65"/>
      <c r="M112" s="65"/>
      <c r="N112" s="65"/>
      <c r="O112" s="65"/>
      <c r="P112" s="65"/>
      <c r="Q112" s="65"/>
    </row>
    <row r="113" spans="1:17" s="66" customFormat="1" ht="14.4" customHeight="1" x14ac:dyDescent="0.25">
      <c r="A113" s="113" t="s">
        <v>138</v>
      </c>
      <c r="B113" s="147">
        <v>9.8266666666666669E-2</v>
      </c>
      <c r="C113" s="147">
        <v>-6.7000000000000004E-2</v>
      </c>
      <c r="D113" s="147">
        <v>0.31010025062656638</v>
      </c>
      <c r="E113" s="147">
        <v>0.14171356421356421</v>
      </c>
      <c r="F113" s="147">
        <v>0.88166666666666671</v>
      </c>
      <c r="G113" s="147">
        <v>4.5719222298169692E-3</v>
      </c>
      <c r="H113" s="147">
        <v>0.82871345029239762</v>
      </c>
      <c r="I113" s="148">
        <v>0.68675180375180378</v>
      </c>
      <c r="J113" s="65"/>
      <c r="K113" s="65"/>
      <c r="L113" s="65"/>
      <c r="M113" s="65"/>
      <c r="N113" s="65"/>
      <c r="O113" s="65"/>
      <c r="P113" s="65"/>
      <c r="Q113" s="65"/>
    </row>
    <row r="114" spans="1:17" s="66" customFormat="1" ht="14.4" customHeight="1" x14ac:dyDescent="0.25">
      <c r="A114" s="113" t="s">
        <v>139</v>
      </c>
      <c r="B114" s="147">
        <v>9.0000000000000011E-2</v>
      </c>
      <c r="C114" s="147">
        <v>-4.6333333333333337E-2</v>
      </c>
      <c r="D114" s="147">
        <v>0.29823263692828905</v>
      </c>
      <c r="E114" s="147">
        <v>0.11322510822510823</v>
      </c>
      <c r="F114" s="147">
        <v>0.87666666666666659</v>
      </c>
      <c r="G114" s="147">
        <v>2.8461164439425316E-2</v>
      </c>
      <c r="H114" s="147">
        <v>0.7155229311751049</v>
      </c>
      <c r="I114" s="148">
        <v>0.651053391053391</v>
      </c>
      <c r="J114" s="65"/>
      <c r="K114" s="65"/>
      <c r="L114" s="65"/>
      <c r="M114" s="65"/>
      <c r="N114" s="65"/>
      <c r="O114" s="65"/>
      <c r="P114" s="65"/>
      <c r="Q114" s="65"/>
    </row>
    <row r="115" spans="1:17" s="66" customFormat="1" ht="14.4" customHeight="1" x14ac:dyDescent="0.25">
      <c r="A115" s="113" t="s">
        <v>140</v>
      </c>
      <c r="B115" s="147">
        <v>2.8933333333333335E-2</v>
      </c>
      <c r="C115" s="147">
        <v>-3.1333333333333331E-2</v>
      </c>
      <c r="D115" s="147">
        <v>0.26793650793650792</v>
      </c>
      <c r="E115" s="147">
        <v>9.2933849775955049E-2</v>
      </c>
      <c r="F115" s="147">
        <v>0.89666666666666661</v>
      </c>
      <c r="G115" s="147">
        <v>2.5910533910533922E-2</v>
      </c>
      <c r="H115" s="147">
        <v>0.74158730158730168</v>
      </c>
      <c r="I115" s="148">
        <v>0.86359307359307358</v>
      </c>
      <c r="J115" s="65"/>
      <c r="K115" s="65"/>
      <c r="L115" s="65"/>
      <c r="M115" s="65"/>
      <c r="N115" s="65"/>
      <c r="O115" s="65"/>
      <c r="P115" s="65"/>
      <c r="Q115" s="65"/>
    </row>
    <row r="116" spans="1:17" s="66" customFormat="1" ht="14.4" customHeight="1" x14ac:dyDescent="0.25">
      <c r="A116" s="113" t="s">
        <v>141</v>
      </c>
      <c r="B116" s="147">
        <v>2.5000000000000005E-2</v>
      </c>
      <c r="C116" s="147">
        <v>-2.5999999999999999E-2</v>
      </c>
      <c r="D116" s="147">
        <v>0.29909229595728454</v>
      </c>
      <c r="E116" s="147">
        <v>5.2540045766590403E-2</v>
      </c>
      <c r="F116" s="147">
        <v>1.5650000000000002</v>
      </c>
      <c r="G116" s="147">
        <v>7.8073913043478271E-2</v>
      </c>
      <c r="H116" s="147">
        <v>1.4197177726926011</v>
      </c>
      <c r="I116" s="148">
        <v>1.3166056445461478</v>
      </c>
      <c r="J116" s="65"/>
      <c r="K116" s="65"/>
      <c r="L116" s="65"/>
      <c r="M116" s="65"/>
      <c r="N116" s="65"/>
      <c r="O116" s="65"/>
      <c r="P116" s="65"/>
      <c r="Q116" s="65"/>
    </row>
    <row r="117" spans="1:17" s="66" customFormat="1" ht="14.4" customHeight="1" x14ac:dyDescent="0.25">
      <c r="A117" s="113" t="s">
        <v>142</v>
      </c>
      <c r="B117" s="147">
        <v>3.2099999999999997E-2</v>
      </c>
      <c r="C117" s="147">
        <v>-4.2666666666666665E-2</v>
      </c>
      <c r="D117" s="147">
        <v>0.33871345029239763</v>
      </c>
      <c r="E117" s="147">
        <v>2.4812409812409814E-2</v>
      </c>
      <c r="F117" s="147">
        <v>1.5783333333333331</v>
      </c>
      <c r="G117" s="147">
        <v>8.235642135642135E-2</v>
      </c>
      <c r="H117" s="147">
        <v>1.7476775271512113</v>
      </c>
      <c r="I117" s="148">
        <v>1.5910461760461756</v>
      </c>
      <c r="J117" s="65"/>
      <c r="K117" s="65"/>
      <c r="L117" s="65"/>
      <c r="M117" s="65"/>
      <c r="N117" s="65"/>
      <c r="O117" s="65"/>
      <c r="P117" s="65"/>
      <c r="Q117" s="65"/>
    </row>
    <row r="118" spans="1:17" s="66" customFormat="1" ht="14.4" customHeight="1" x14ac:dyDescent="0.25">
      <c r="A118" s="113" t="s">
        <v>143</v>
      </c>
      <c r="B118" s="147">
        <v>1.7400000000000002E-2</v>
      </c>
      <c r="C118" s="147">
        <v>-4.3000000000000003E-2</v>
      </c>
      <c r="D118" s="147">
        <v>0.50757575757575768</v>
      </c>
      <c r="E118" s="147">
        <v>4.9610389610389632E-2</v>
      </c>
      <c r="F118" s="147">
        <v>1.2483333333333333</v>
      </c>
      <c r="G118" s="147">
        <v>3.1246753246753255E-2</v>
      </c>
      <c r="H118" s="147">
        <v>1.7049999999999998</v>
      </c>
      <c r="I118" s="148">
        <v>1.3255050505050505</v>
      </c>
      <c r="J118" s="65"/>
      <c r="K118" s="65"/>
      <c r="L118" s="65"/>
      <c r="M118" s="65"/>
      <c r="N118" s="65"/>
      <c r="O118" s="65"/>
      <c r="P118" s="65"/>
      <c r="Q118" s="65"/>
    </row>
    <row r="119" spans="1:17" s="66" customFormat="1" ht="14.4" customHeight="1" x14ac:dyDescent="0.25">
      <c r="A119" s="113" t="s">
        <v>144</v>
      </c>
      <c r="B119" s="147">
        <v>5.5166666666666662E-2</v>
      </c>
      <c r="C119" s="147">
        <v>-3.1E-2</v>
      </c>
      <c r="D119" s="147">
        <v>0.8145743145743144</v>
      </c>
      <c r="E119" s="147">
        <v>5.404545454545457E-2</v>
      </c>
      <c r="F119" s="147">
        <v>1.8150000000000002</v>
      </c>
      <c r="G119" s="147">
        <v>7.17718050065876E-2</v>
      </c>
      <c r="H119" s="147">
        <v>2.3886825396825397</v>
      </c>
      <c r="I119" s="148">
        <v>1.5356666666666667</v>
      </c>
      <c r="J119" s="65"/>
      <c r="K119" s="65"/>
      <c r="L119" s="65"/>
      <c r="M119" s="65"/>
      <c r="N119" s="65"/>
      <c r="O119" s="65"/>
      <c r="P119" s="65"/>
      <c r="Q119" s="65"/>
    </row>
    <row r="120" spans="1:17" s="66" customFormat="1" ht="14.4" customHeight="1" x14ac:dyDescent="0.25">
      <c r="A120" s="113" t="s">
        <v>145</v>
      </c>
      <c r="B120" s="147">
        <v>0.11876666666666665</v>
      </c>
      <c r="C120" s="147">
        <v>-1.7666666666666667E-2</v>
      </c>
      <c r="D120" s="147">
        <v>1.2441723874904653</v>
      </c>
      <c r="E120" s="147">
        <v>0.30254271548436312</v>
      </c>
      <c r="F120" s="147">
        <v>2.2816666666666667</v>
      </c>
      <c r="G120" s="147">
        <v>0.17078409247757073</v>
      </c>
      <c r="H120" s="147">
        <v>2.7900000000000005</v>
      </c>
      <c r="I120" s="148">
        <v>1.9420122044241037</v>
      </c>
      <c r="J120" s="65"/>
      <c r="K120" s="65"/>
      <c r="L120" s="65"/>
      <c r="M120" s="65"/>
      <c r="N120" s="65"/>
      <c r="O120" s="65"/>
      <c r="P120" s="65"/>
      <c r="Q120" s="65"/>
    </row>
    <row r="121" spans="1:17" s="66" customFormat="1" ht="14.4" customHeight="1" x14ac:dyDescent="0.25">
      <c r="A121" s="113" t="s">
        <v>146</v>
      </c>
      <c r="B121" s="147">
        <v>1.2306000000000001</v>
      </c>
      <c r="C121" s="147">
        <v>-2.8999999999999998E-2</v>
      </c>
      <c r="D121" s="147">
        <v>2.2346599326599326</v>
      </c>
      <c r="E121" s="147">
        <v>1.098309523809524</v>
      </c>
      <c r="F121" s="147">
        <v>3.3766666666666669</v>
      </c>
      <c r="G121" s="147">
        <v>0.24600721500721501</v>
      </c>
      <c r="H121" s="147">
        <v>3.6985336700336702</v>
      </c>
      <c r="I121" s="148">
        <v>2.9296428571428579</v>
      </c>
      <c r="J121" s="65"/>
      <c r="K121" s="65"/>
      <c r="L121" s="65"/>
      <c r="M121" s="65"/>
      <c r="N121" s="65"/>
      <c r="O121" s="65"/>
      <c r="P121" s="65"/>
      <c r="Q121" s="65"/>
    </row>
    <row r="122" spans="1:17" s="66" customFormat="1" ht="14.4" customHeight="1" x14ac:dyDescent="0.25">
      <c r="A122" s="113" t="s">
        <v>147</v>
      </c>
      <c r="B122" s="147">
        <v>2.5358000000000001</v>
      </c>
      <c r="C122" s="147">
        <v>-4.1333333333333333E-2</v>
      </c>
      <c r="D122" s="147">
        <v>3.328971704623878</v>
      </c>
      <c r="E122" s="147">
        <v>2.747214630779848</v>
      </c>
      <c r="F122" s="147">
        <v>3.5150000000000001</v>
      </c>
      <c r="G122" s="147">
        <v>0.22809381313131313</v>
      </c>
      <c r="H122" s="147">
        <v>3.7693236714975846</v>
      </c>
      <c r="I122" s="148">
        <v>3.1042912353347134</v>
      </c>
      <c r="J122" s="65"/>
      <c r="K122" s="65"/>
      <c r="L122" s="65"/>
      <c r="M122" s="65"/>
      <c r="N122" s="65"/>
      <c r="O122" s="65"/>
      <c r="P122" s="65"/>
      <c r="Q122" s="65"/>
    </row>
    <row r="123" spans="1:17" s="66" customFormat="1" ht="14.4" customHeight="1" x14ac:dyDescent="0.25">
      <c r="A123" s="113" t="s">
        <v>148</v>
      </c>
      <c r="B123" s="147">
        <v>3.1398333333333333</v>
      </c>
      <c r="C123" s="147">
        <v>-5.4333333333333338E-2</v>
      </c>
      <c r="D123" s="147">
        <v>4.2570303030303034</v>
      </c>
      <c r="E123" s="147">
        <v>4.1845317460317455</v>
      </c>
      <c r="F123" s="147">
        <v>3.7783333333333338</v>
      </c>
      <c r="G123" s="147">
        <v>0.27187734487734488</v>
      </c>
      <c r="H123" s="147">
        <v>4.3018484848484846</v>
      </c>
      <c r="I123" s="148">
        <v>3.8302301587301582</v>
      </c>
      <c r="J123" s="65"/>
      <c r="K123" s="65"/>
      <c r="L123" s="65"/>
      <c r="M123" s="65"/>
      <c r="N123" s="65"/>
      <c r="O123" s="65"/>
      <c r="P123" s="65"/>
      <c r="Q123" s="65"/>
    </row>
    <row r="124" spans="1:17" s="66" customFormat="1" ht="14.4" customHeight="1" x14ac:dyDescent="0.25">
      <c r="A124" s="113" t="s">
        <v>150</v>
      </c>
      <c r="B124" s="147">
        <v>3.5402666666666662</v>
      </c>
      <c r="C124" s="147">
        <v>-1.8333333333333333E-2</v>
      </c>
      <c r="D124" s="147">
        <v>4.9950816170861936</v>
      </c>
      <c r="E124" s="147">
        <v>4.7780301296720058</v>
      </c>
      <c r="F124" s="147">
        <v>3.5649999999999999</v>
      </c>
      <c r="G124" s="147">
        <v>0.44331133069828721</v>
      </c>
      <c r="H124" s="147">
        <v>4.270283371472158</v>
      </c>
      <c r="I124" s="148">
        <v>3.6471285278413426</v>
      </c>
      <c r="J124" s="65"/>
      <c r="K124" s="65"/>
      <c r="L124" s="65"/>
      <c r="M124" s="65"/>
      <c r="N124" s="65"/>
      <c r="O124" s="65"/>
      <c r="P124" s="65"/>
      <c r="Q124" s="65"/>
    </row>
    <row r="125" spans="1:17" s="66" customFormat="1" ht="14.4" customHeight="1" x14ac:dyDescent="0.25">
      <c r="A125" s="113" t="s">
        <v>151</v>
      </c>
      <c r="B125" s="147">
        <v>4.0168666666666661</v>
      </c>
      <c r="C125" s="147">
        <v>-7.3666666666666658E-2</v>
      </c>
      <c r="D125" s="147">
        <v>5.6142577030812335</v>
      </c>
      <c r="E125" s="147">
        <v>5.265798701298702</v>
      </c>
      <c r="F125" s="147">
        <v>3.6566666666666667</v>
      </c>
      <c r="G125" s="147">
        <v>0.42033827404479585</v>
      </c>
      <c r="H125" s="147">
        <v>4.2718617301993262</v>
      </c>
      <c r="I125" s="148">
        <v>3.5939105339105333</v>
      </c>
      <c r="J125" s="65"/>
      <c r="K125" s="65"/>
      <c r="L125" s="65"/>
      <c r="M125" s="65"/>
      <c r="N125" s="65"/>
      <c r="O125" s="65"/>
      <c r="P125" s="65"/>
      <c r="Q125" s="65"/>
    </row>
    <row r="126" spans="1:17" s="66" customFormat="1" ht="14.4" customHeight="1" x14ac:dyDescent="0.25">
      <c r="A126" s="113" t="s">
        <v>152</v>
      </c>
      <c r="B126" s="147">
        <v>4.1857666666666669</v>
      </c>
      <c r="C126" s="147">
        <v>-5.9666666666666666E-2</v>
      </c>
      <c r="D126" s="147">
        <v>5.6646832298136642</v>
      </c>
      <c r="E126" s="147">
        <v>5.5343768115942025</v>
      </c>
      <c r="F126" s="147">
        <v>4.1833333333333336</v>
      </c>
      <c r="G126" s="147">
        <v>0.59955417529330568</v>
      </c>
      <c r="H126" s="147">
        <v>4.8658236714975844</v>
      </c>
      <c r="I126" s="148">
        <v>4.1487753623188413</v>
      </c>
      <c r="J126" s="65"/>
      <c r="K126" s="65"/>
      <c r="L126" s="65"/>
      <c r="M126" s="65"/>
      <c r="N126" s="65"/>
      <c r="O126" s="65"/>
      <c r="P126" s="65"/>
      <c r="Q126" s="65"/>
    </row>
    <row r="127" spans="1:17" ht="14.4" customHeight="1" x14ac:dyDescent="0.25">
      <c r="A127" s="113" t="s">
        <v>166</v>
      </c>
      <c r="B127" s="147">
        <v>4.3552</v>
      </c>
      <c r="C127" s="147">
        <v>-2.6999999999999996E-2</v>
      </c>
      <c r="D127" s="147">
        <v>5.6457359307359312</v>
      </c>
      <c r="E127" s="147">
        <v>5.5232063492063501</v>
      </c>
      <c r="F127" s="147">
        <v>4.431</v>
      </c>
      <c r="G127" s="147">
        <v>0.76689538239538235</v>
      </c>
      <c r="H127" s="147">
        <v>5.0912447786131994</v>
      </c>
      <c r="I127" s="148">
        <v>4.44031746031746</v>
      </c>
    </row>
    <row r="128" spans="1:17" ht="14.4" customHeight="1" x14ac:dyDescent="0.25">
      <c r="A128" s="113" t="s">
        <v>170</v>
      </c>
      <c r="B128" s="147">
        <v>4.3283999999999994</v>
      </c>
      <c r="C128" s="147">
        <v>1.9333333333333331E-2</v>
      </c>
      <c r="D128" s="147">
        <v>5.6662142857142852</v>
      </c>
      <c r="E128" s="147">
        <v>5.4542698412698414</v>
      </c>
      <c r="F128" s="147">
        <v>4.0413333333333332</v>
      </c>
      <c r="G128" s="147">
        <v>0.69871566597653556</v>
      </c>
      <c r="H128" s="147">
        <v>4.7049206349206356</v>
      </c>
      <c r="I128" s="148">
        <v>4.158031746031746</v>
      </c>
    </row>
    <row r="129" spans="1:9" ht="14.4" customHeight="1" x14ac:dyDescent="0.25">
      <c r="A129" s="135" t="s">
        <v>171</v>
      </c>
      <c r="B129" s="151">
        <v>4.3946333333333332</v>
      </c>
      <c r="C129" s="151">
        <v>7.6333333333333322E-2</v>
      </c>
      <c r="D129" s="151">
        <v>5.626707729468599</v>
      </c>
      <c r="E129" s="151">
        <v>5.4683173843700148</v>
      </c>
      <c r="F129" s="151">
        <v>4.38</v>
      </c>
      <c r="G129" s="151">
        <v>1.077394993412385</v>
      </c>
      <c r="H129" s="151">
        <v>4.7401304347826096</v>
      </c>
      <c r="I129" s="152">
        <v>4.4422089314194588</v>
      </c>
    </row>
    <row r="130" spans="1:9" x14ac:dyDescent="0.25">
      <c r="A130" s="52" t="s">
        <v>59</v>
      </c>
    </row>
    <row r="131" spans="1:9" x14ac:dyDescent="0.25">
      <c r="A131" s="47" t="s">
        <v>174</v>
      </c>
    </row>
  </sheetData>
  <mergeCells count="4">
    <mergeCell ref="A2:I2"/>
    <mergeCell ref="A3:I3"/>
    <mergeCell ref="B5:E5"/>
    <mergeCell ref="F5:I5"/>
  </mergeCells>
  <printOptions gridLinesSet="0"/>
  <pageMargins left="0.59055118110236204" right="1.9685039370078701" top="0.59055118110236204" bottom="0.98" header="0.5" footer="0.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C_Dep_rates</vt:lpstr>
      <vt:lpstr>C_Lend_rates</vt:lpstr>
      <vt:lpstr>C_INT</vt:lpstr>
      <vt:lpstr>C_Dep_rates!Print_Area</vt:lpstr>
      <vt:lpstr>C_INT!Print_Area</vt:lpstr>
      <vt:lpstr>C_Lend_rates!Print_Area</vt:lpstr>
      <vt:lpstr>C_INT!Print_Area_MI</vt:lpstr>
      <vt:lpstr>C_Lend_rates!Print_Titles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Sateki Seau</dc:creator>
  <cp:lastModifiedBy>Seneti Lasike</cp:lastModifiedBy>
  <cp:lastPrinted>2024-10-09T03:31:14Z</cp:lastPrinted>
  <dcterms:created xsi:type="dcterms:W3CDTF">2003-01-05T23:46:36Z</dcterms:created>
  <dcterms:modified xsi:type="dcterms:W3CDTF">2024-10-15T04:04:00Z</dcterms:modified>
</cp:coreProperties>
</file>